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3.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Users\yo.murata\Downloads\"/>
    </mc:Choice>
  </mc:AlternateContent>
  <xr:revisionPtr revIDLastSave="0" documentId="13_ncr:1_{19F55C3D-BD51-472B-8AC7-FE66DECF4692}" xr6:coauthVersionLast="47" xr6:coauthVersionMax="47" xr10:uidLastSave="{00000000-0000-0000-0000-000000000000}"/>
  <bookViews>
    <workbookView xWindow="28680" yWindow="-120" windowWidth="29040" windowHeight="15840" xr2:uid="{6EB60076-CE68-492F-8122-2737B2237503}"/>
  </bookViews>
  <sheets>
    <sheet name="活動行程表" sheetId="5" r:id="rId1"/>
    <sheet name="活動行程表(記入例)" sheetId="6" r:id="rId2"/>
    <sheet name="指導員派遣依頼書(火付け)" sheetId="4" r:id="rId3"/>
  </sheets>
  <definedNames>
    <definedName name="_xlnm.Print_Area" localSheetId="0">活動行程表!$A$1:$DM$40</definedName>
    <definedName name="_xlnm.Print_Area" localSheetId="1">'活動行程表(記入例)'!$A$1:$DM$40</definedName>
    <definedName name="_xlnm.Print_Area" localSheetId="2">'指導員派遣依頼書(火付け)'!$A$1:$AG$52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P35" i="5" l="1"/>
  <c r="DP40" i="6"/>
  <c r="DP39" i="6"/>
  <c r="DP37" i="6"/>
  <c r="DP36" i="6"/>
  <c r="DP35" i="6"/>
  <c r="DP34" i="6"/>
  <c r="DP33" i="6"/>
  <c r="DP32" i="6"/>
  <c r="DP31" i="6"/>
  <c r="DP40" i="5"/>
  <c r="DP39" i="5"/>
  <c r="DP37" i="5"/>
  <c r="DP36" i="5"/>
  <c r="DP34" i="5"/>
  <c r="DP33" i="5"/>
  <c r="DP32" i="5"/>
  <c r="DP3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yo.murata</author>
  </authors>
  <commentList>
    <comment ref="B9" authorId="0" shapeId="0" xr:uid="{D923D0E0-79B0-8C4C-AEEF-FF503D0FBD7C}">
      <text>
        <r>
          <rPr>
            <sz val="9"/>
            <color rgb="FF000000"/>
            <rFont val="游明朝"/>
            <family val="1"/>
            <charset val="128"/>
          </rPr>
          <t>団体の人数に関わらず、</t>
        </r>
        <r>
          <rPr>
            <b/>
            <u/>
            <sz val="9"/>
            <color rgb="FF000000"/>
            <rFont val="游明朝"/>
            <family val="1"/>
            <charset val="128"/>
          </rPr>
          <t>対応できる指導員は</t>
        </r>
        <r>
          <rPr>
            <b/>
            <u/>
            <sz val="9"/>
            <color rgb="FF000000"/>
            <rFont val="游明朝"/>
            <family val="1"/>
            <charset val="128"/>
          </rPr>
          <t>1</t>
        </r>
        <r>
          <rPr>
            <b/>
            <u/>
            <sz val="9"/>
            <color rgb="FF000000"/>
            <rFont val="游明朝"/>
            <family val="1"/>
            <charset val="128"/>
          </rPr>
          <t>名</t>
        </r>
        <r>
          <rPr>
            <sz val="9"/>
            <color rgb="FF000000"/>
            <rFont val="游明朝"/>
            <family val="1"/>
            <charset val="128"/>
          </rPr>
          <t>です。</t>
        </r>
        <r>
          <rPr>
            <sz val="9"/>
            <color rgb="FF000000"/>
            <rFont val="游明朝"/>
            <family val="1"/>
            <charset val="128"/>
          </rPr>
          <t xml:space="preserve">
</t>
        </r>
        <r>
          <rPr>
            <sz val="9"/>
            <color rgb="FF000000"/>
            <rFont val="游明朝"/>
            <family val="1"/>
            <charset val="128"/>
          </rPr>
          <t xml:space="preserve">
</t>
        </r>
        <r>
          <rPr>
            <b/>
            <sz val="9"/>
            <color rgb="FF000000"/>
            <rFont val="游明朝"/>
            <family val="1"/>
            <charset val="128"/>
          </rPr>
          <t>「活動の目的</t>
        </r>
        <r>
          <rPr>
            <b/>
            <sz val="9"/>
            <color rgb="FF000000"/>
            <rFont val="游明朝"/>
            <family val="1"/>
            <charset val="128"/>
          </rPr>
          <t>(</t>
        </r>
        <r>
          <rPr>
            <b/>
            <sz val="9"/>
            <color rgb="FF000000"/>
            <rFont val="游明朝"/>
            <family val="1"/>
            <charset val="128"/>
          </rPr>
          <t>ねらい</t>
        </r>
        <r>
          <rPr>
            <b/>
            <sz val="9"/>
            <color rgb="FF000000"/>
            <rFont val="游明朝"/>
            <family val="1"/>
            <charset val="128"/>
          </rPr>
          <t>)</t>
        </r>
        <r>
          <rPr>
            <b/>
            <sz val="9"/>
            <color rgb="FF000000"/>
            <rFont val="游明朝"/>
            <family val="1"/>
            <charset val="128"/>
          </rPr>
          <t>」「活動時間」「人数」「団体指導者の経験」</t>
        </r>
        <r>
          <rPr>
            <sz val="9"/>
            <color rgb="FF000000"/>
            <rFont val="游明朝"/>
            <family val="1"/>
            <charset val="128"/>
          </rPr>
          <t>等に応じて、依頼内容を選択してください。</t>
        </r>
        <r>
          <rPr>
            <sz val="9"/>
            <color rgb="FF000000"/>
            <rFont val="游明朝"/>
            <family val="1"/>
            <charset val="128"/>
          </rPr>
          <t xml:space="preserve">
</t>
        </r>
        <r>
          <rPr>
            <sz val="9"/>
            <color rgb="FF000000"/>
            <rFont val="游明朝"/>
            <family val="1"/>
            <charset val="128"/>
          </rPr>
          <t xml:space="preserve">
</t>
        </r>
        <r>
          <rPr>
            <u/>
            <sz val="9"/>
            <color rgb="FF000000"/>
            <rFont val="游明朝"/>
            <family val="1"/>
            <charset val="128"/>
          </rPr>
          <t>※</t>
        </r>
        <r>
          <rPr>
            <u/>
            <sz val="9"/>
            <color rgb="FF000000"/>
            <rFont val="游明朝"/>
            <family val="1"/>
            <charset val="128"/>
          </rPr>
          <t>その他のご要望等がありましたら、「</t>
        </r>
        <r>
          <rPr>
            <u/>
            <sz val="9"/>
            <color rgb="FF000000"/>
            <rFont val="游明朝"/>
            <family val="1"/>
            <charset val="128"/>
          </rPr>
          <t>7.</t>
        </r>
        <r>
          <rPr>
            <u/>
            <sz val="9"/>
            <color rgb="FF000000"/>
            <rFont val="游明朝"/>
            <family val="1"/>
            <charset val="128"/>
          </rPr>
          <t>その他の要望等」に詳しくご記入下さい。</t>
        </r>
      </text>
    </comment>
    <comment ref="B19" authorId="0" shapeId="0" xr:uid="{46F4C14D-BD50-B04A-B06D-427BE15AA627}">
      <text>
        <r>
          <rPr>
            <sz val="9"/>
            <color rgb="FF000000"/>
            <rFont val="游明朝"/>
            <family val="1"/>
            <charset val="128"/>
          </rPr>
          <t>(</t>
        </r>
        <r>
          <rPr>
            <sz val="9"/>
            <color rgb="FF000000"/>
            <rFont val="游明朝"/>
            <family val="1"/>
            <charset val="128"/>
          </rPr>
          <t>火付けのポイント</t>
        </r>
        <r>
          <rPr>
            <sz val="9"/>
            <color rgb="FF000000"/>
            <rFont val="游明朝"/>
            <family val="1"/>
            <charset val="128"/>
          </rPr>
          <t xml:space="preserve">)
</t>
        </r>
        <r>
          <rPr>
            <sz val="9"/>
            <color rgb="FF000000"/>
            <rFont val="游明朝"/>
            <family val="1"/>
            <charset val="128"/>
          </rPr>
          <t>・使う薪の太さ　　・薪の量</t>
        </r>
        <r>
          <rPr>
            <sz val="9"/>
            <color rgb="FF000000"/>
            <rFont val="游明朝"/>
            <family val="1"/>
            <charset val="128"/>
          </rPr>
          <t xml:space="preserve">
</t>
        </r>
        <r>
          <rPr>
            <sz val="9"/>
            <color rgb="FF000000"/>
            <rFont val="游明朝"/>
            <family val="1"/>
            <charset val="128"/>
          </rPr>
          <t>・新聞紙の使い方　・自然物の利用</t>
        </r>
        <r>
          <rPr>
            <sz val="9"/>
            <color rgb="FF000000"/>
            <rFont val="游明朝"/>
            <family val="1"/>
            <charset val="128"/>
          </rPr>
          <t xml:space="preserve">
</t>
        </r>
        <r>
          <rPr>
            <sz val="9"/>
            <color rgb="FF000000"/>
            <rFont val="游明朝"/>
            <family val="1"/>
            <charset val="128"/>
          </rPr>
          <t>・薪の組み方　　　・着火の仕方</t>
        </r>
        <r>
          <rPr>
            <sz val="9"/>
            <color rgb="FF000000"/>
            <rFont val="游明朝"/>
            <family val="1"/>
            <charset val="128"/>
          </rPr>
          <t xml:space="preserve">
</t>
        </r>
        <r>
          <rPr>
            <sz val="9"/>
            <color rgb="FF000000"/>
            <rFont val="游明朝"/>
            <family val="1"/>
            <charset val="128"/>
          </rPr>
          <t>・追加する薪の太さ、タイミング　等</t>
        </r>
        <r>
          <rPr>
            <sz val="9"/>
            <color rgb="FF000000"/>
            <rFont val="游明朝"/>
            <family val="1"/>
            <charset val="128"/>
          </rPr>
          <t xml:space="preserve">
</t>
        </r>
        <r>
          <rPr>
            <sz val="9"/>
            <color rgb="FF000000"/>
            <rFont val="游明朝"/>
            <family val="1"/>
            <charset val="128"/>
          </rPr>
          <t xml:space="preserve">
</t>
        </r>
        <r>
          <rPr>
            <u/>
            <sz val="9"/>
            <color rgb="FF000000"/>
            <rFont val="游明朝"/>
            <family val="1"/>
            <charset val="128"/>
          </rPr>
          <t>※</t>
        </r>
        <r>
          <rPr>
            <u/>
            <sz val="9"/>
            <color rgb="FF000000"/>
            <rFont val="游明朝"/>
            <family val="1"/>
            <charset val="128"/>
          </rPr>
          <t>指導する内容、対象等によって指導時間は変わります。</t>
        </r>
      </text>
    </comment>
    <comment ref="B31" authorId="0" shapeId="0" xr:uid="{13466E63-2EE9-6B42-8CA1-AC5960AF4390}">
      <text>
        <r>
          <rPr>
            <sz val="9"/>
            <color rgb="FF000000"/>
            <rFont val="游明朝"/>
            <family val="1"/>
            <charset val="128"/>
          </rPr>
          <t>「キンドリング・クラッカー」
　　誰でも簡単に薪を割ることができる道具です。
　　</t>
        </r>
        <r>
          <rPr>
            <u/>
            <sz val="9"/>
            <color rgb="FF000000"/>
            <rFont val="游明朝"/>
            <family val="1"/>
            <charset val="128"/>
          </rPr>
          <t>下記の留意点を確認のうえ</t>
        </r>
        <r>
          <rPr>
            <sz val="9"/>
            <color rgb="FF000000"/>
            <rFont val="游明朝"/>
            <family val="1"/>
            <charset val="128"/>
          </rPr>
          <t>使用を希望するかどうかご検討ください。
〈留意点〉
・指導員から、</t>
        </r>
        <r>
          <rPr>
            <b/>
            <u/>
            <sz val="9"/>
            <color rgb="FF000000"/>
            <rFont val="游明朝"/>
            <family val="1"/>
            <charset val="128"/>
          </rPr>
          <t>活動前に全体に対して、使い方や安全面の指導</t>
        </r>
        <r>
          <rPr>
            <sz val="9"/>
            <color rgb="FF000000"/>
            <rFont val="游明朝"/>
            <family val="1"/>
            <charset val="128"/>
          </rPr>
          <t>を受ける必要があります。
　※３〜５分程度
・薪を割るための刃がついているので、使用時は</t>
        </r>
        <r>
          <rPr>
            <b/>
            <u/>
            <sz val="9"/>
            <color rgb="FF000000"/>
            <rFont val="游明朝"/>
            <family val="1"/>
            <charset val="128"/>
          </rPr>
          <t>団体担当者の立会い</t>
        </r>
        <r>
          <rPr>
            <sz val="9"/>
            <color rgb="FF000000"/>
            <rFont val="游明朝"/>
            <family val="1"/>
            <charset val="128"/>
          </rPr>
          <t>が必須です。
・数に限りがあります。
　※貸出可能な数は当日の団体数・人数によって変わります。</t>
        </r>
      </text>
    </comment>
    <comment ref="B45" authorId="0" shapeId="0" xr:uid="{85B74A45-6EEB-6A44-B31E-6A80523C440E}">
      <text>
        <r>
          <rPr>
            <sz val="8"/>
            <color rgb="FF000000"/>
            <rFont val="游明朝"/>
            <family val="1"/>
            <charset val="128"/>
          </rPr>
          <t>※</t>
        </r>
        <r>
          <rPr>
            <sz val="8"/>
            <color rgb="FF000000"/>
            <rFont val="游明朝"/>
            <family val="1"/>
            <charset val="128"/>
          </rPr>
          <t>登山・トレッキング等の指導員との打合せ</t>
        </r>
        <r>
          <rPr>
            <sz val="8"/>
            <color rgb="FF000000"/>
            <rFont val="游明朝"/>
            <family val="1"/>
            <charset val="128"/>
          </rPr>
          <t>(</t>
        </r>
        <r>
          <rPr>
            <sz val="8"/>
            <color rgb="FF000000"/>
            <rFont val="游明朝"/>
            <family val="1"/>
            <charset val="128"/>
          </rPr>
          <t>１週間前まで</t>
        </r>
        <r>
          <rPr>
            <sz val="8"/>
            <color rgb="FF000000"/>
            <rFont val="游明朝"/>
            <family val="1"/>
            <charset val="128"/>
          </rPr>
          <t>)</t>
        </r>
        <r>
          <rPr>
            <sz val="8"/>
            <color rgb="FF000000"/>
            <rFont val="游明朝"/>
            <family val="1"/>
            <charset val="128"/>
          </rPr>
          <t>とは異なります。</t>
        </r>
      </text>
    </comment>
  </commentList>
</comments>
</file>

<file path=xl/sharedStrings.xml><?xml version="1.0" encoding="utf-8"?>
<sst xmlns="http://schemas.openxmlformats.org/spreadsheetml/2006/main" count="351" uniqueCount="155">
  <si>
    <t>◆活動行程表◆</t>
    <rPh sb="1" eb="3">
      <t>カツドウ</t>
    </rPh>
    <rPh sb="3" eb="6">
      <t>コウテイヒョウ</t>
    </rPh>
    <phoneticPr fontId="4"/>
  </si>
  <si>
    <t>団 体 名</t>
    <rPh sb="0" eb="1">
      <t>ダン</t>
    </rPh>
    <rPh sb="2" eb="3">
      <t>カラダ</t>
    </rPh>
    <rPh sb="4" eb="5">
      <t>メイ</t>
    </rPh>
    <phoneticPr fontId="4"/>
  </si>
  <si>
    <t>連絡責任者</t>
    <rPh sb="0" eb="2">
      <t>レンラク</t>
    </rPh>
    <rPh sb="2" eb="5">
      <t>セキニンシャ</t>
    </rPh>
    <phoneticPr fontId="4"/>
  </si>
  <si>
    <t>【作成にあたっての留意点】</t>
    <rPh sb="1" eb="3">
      <t>サクセイ</t>
    </rPh>
    <rPh sb="9" eb="12">
      <t>リュウイテン</t>
    </rPh>
    <phoneticPr fontId="4"/>
  </si>
  <si>
    <r>
      <rPr>
        <sz val="8"/>
        <rFont val="ＭＳ Ｐゴシック"/>
        <family val="3"/>
        <charset val="128"/>
      </rPr>
      <t>※</t>
    </r>
    <r>
      <rPr>
        <b/>
        <u/>
        <sz val="8"/>
        <rFont val="ＭＳ Ｐゴシック"/>
        <family val="3"/>
        <charset val="128"/>
      </rPr>
      <t>提出期限（利用初日の40日前）までにご提出をお願いいたします。</t>
    </r>
    <phoneticPr fontId="4"/>
  </si>
  <si>
    <t>ねらい</t>
    <phoneticPr fontId="4"/>
  </si>
  <si>
    <r>
      <t>※本様式は活動のご希望を承るものです。場所の希望もある場合はご記入ください。他団体との調整の結果、</t>
    </r>
    <r>
      <rPr>
        <b/>
        <u/>
        <sz val="8"/>
        <rFont val="ＭＳ Ｐゴシック"/>
        <family val="3"/>
        <charset val="128"/>
      </rPr>
      <t>ご希望に添えない場合がございます</t>
    </r>
    <r>
      <rPr>
        <sz val="8"/>
        <rFont val="ＭＳ Ｐゴシック"/>
        <family val="3"/>
        <charset val="128"/>
      </rPr>
      <t>。</t>
    </r>
    <rPh sb="1" eb="2">
      <t>ホン</t>
    </rPh>
    <rPh sb="2" eb="4">
      <t>ヨウシキ</t>
    </rPh>
    <rPh sb="5" eb="7">
      <t>カツドウ</t>
    </rPh>
    <rPh sb="9" eb="11">
      <t>キボウ</t>
    </rPh>
    <rPh sb="12" eb="13">
      <t>ウケタマワ</t>
    </rPh>
    <rPh sb="19" eb="21">
      <t>バショ</t>
    </rPh>
    <rPh sb="22" eb="24">
      <t>キボウ</t>
    </rPh>
    <rPh sb="27" eb="29">
      <t>バアイ</t>
    </rPh>
    <rPh sb="31" eb="33">
      <t>キニュウ</t>
    </rPh>
    <rPh sb="38" eb="39">
      <t>タ</t>
    </rPh>
    <rPh sb="39" eb="41">
      <t>ダンタイ</t>
    </rPh>
    <rPh sb="43" eb="45">
      <t>チョウセイ</t>
    </rPh>
    <rPh sb="46" eb="48">
      <t>ケッカ</t>
    </rPh>
    <rPh sb="50" eb="52">
      <t>キボウ</t>
    </rPh>
    <rPh sb="53" eb="54">
      <t>ソ</t>
    </rPh>
    <rPh sb="57" eb="59">
      <t>バアイ</t>
    </rPh>
    <phoneticPr fontId="4"/>
  </si>
  <si>
    <r>
      <t>※本様式を作成する際は、</t>
    </r>
    <r>
      <rPr>
        <b/>
        <u/>
        <sz val="8"/>
        <rFont val="ＭＳ Ｐゴシック"/>
        <family val="3"/>
        <charset val="128"/>
      </rPr>
      <t>必ず利用の手引き及び研修活動プログラム集を参照してください</t>
    </r>
    <r>
      <rPr>
        <sz val="8"/>
        <rFont val="ＭＳ Ｐゴシック"/>
        <family val="3"/>
        <charset val="128"/>
      </rPr>
      <t>。</t>
    </r>
    <rPh sb="1" eb="2">
      <t>ホン</t>
    </rPh>
    <rPh sb="2" eb="4">
      <t>ヨウシキ</t>
    </rPh>
    <rPh sb="5" eb="7">
      <t>サクセイ</t>
    </rPh>
    <rPh sb="9" eb="10">
      <t>サイ</t>
    </rPh>
    <rPh sb="12" eb="13">
      <t>カナラ</t>
    </rPh>
    <rPh sb="14" eb="16">
      <t>リヨウ</t>
    </rPh>
    <rPh sb="17" eb="19">
      <t>テビ</t>
    </rPh>
    <rPh sb="20" eb="21">
      <t>オヨ</t>
    </rPh>
    <rPh sb="22" eb="24">
      <t>ケンシュウ</t>
    </rPh>
    <rPh sb="24" eb="26">
      <t>カツドウ</t>
    </rPh>
    <rPh sb="31" eb="32">
      <t>シュウ</t>
    </rPh>
    <rPh sb="33" eb="35">
      <t>サンショウ</t>
    </rPh>
    <phoneticPr fontId="4"/>
  </si>
  <si>
    <t>※施設にて調整を行った後、利用初日の3週間前までに確定した活動行程表をメールにて送付いたします。</t>
    <rPh sb="1" eb="3">
      <t>シセツ</t>
    </rPh>
    <rPh sb="5" eb="7">
      <t>チョウセイ</t>
    </rPh>
    <rPh sb="8" eb="9">
      <t>オコナ</t>
    </rPh>
    <rPh sb="11" eb="12">
      <t>ノチ</t>
    </rPh>
    <rPh sb="13" eb="15">
      <t>リヨウ</t>
    </rPh>
    <rPh sb="15" eb="17">
      <t>ショニチ</t>
    </rPh>
    <rPh sb="19" eb="22">
      <t>シュウカンマエ</t>
    </rPh>
    <rPh sb="25" eb="27">
      <t>カクテイ</t>
    </rPh>
    <rPh sb="29" eb="31">
      <t>カツドウ</t>
    </rPh>
    <rPh sb="31" eb="34">
      <t>コウテイヒョウ</t>
    </rPh>
    <rPh sb="40" eb="42">
      <t>ソウフ</t>
    </rPh>
    <phoneticPr fontId="4"/>
  </si>
  <si>
    <t>入浴</t>
    <rPh sb="0" eb="2">
      <t>ニュウヨク</t>
    </rPh>
    <phoneticPr fontId="4"/>
  </si>
  <si>
    <t>17：30～22：00</t>
    <phoneticPr fontId="4"/>
  </si>
  <si>
    <t>朝食</t>
    <rPh sb="0" eb="2">
      <t>チョウショク</t>
    </rPh>
    <phoneticPr fontId="4"/>
  </si>
  <si>
    <t>昼食</t>
    <rPh sb="0" eb="2">
      <t>チュウショク</t>
    </rPh>
    <phoneticPr fontId="4"/>
  </si>
  <si>
    <t>夕食</t>
    <rPh sb="0" eb="2">
      <t>ユウショク</t>
    </rPh>
    <phoneticPr fontId="4"/>
  </si>
  <si>
    <t>7：20～8：40</t>
    <phoneticPr fontId="4"/>
  </si>
  <si>
    <t>11：30～13：30</t>
    <phoneticPr fontId="4"/>
  </si>
  <si>
    <t>17：10～19：30</t>
    <phoneticPr fontId="4"/>
  </si>
  <si>
    <t>時刻</t>
    <rPh sb="0" eb="2">
      <t>ジコク</t>
    </rPh>
    <phoneticPr fontId="4"/>
  </si>
  <si>
    <t>備考</t>
    <rPh sb="0" eb="2">
      <t>ビコウ</t>
    </rPh>
    <phoneticPr fontId="4"/>
  </si>
  <si>
    <t>晴天時</t>
    <rPh sb="0" eb="3">
      <t>セイテンジ</t>
    </rPh>
    <phoneticPr fontId="4"/>
  </si>
  <si>
    <t>活動
内容</t>
    <rPh sb="0" eb="2">
      <t>カツドウ</t>
    </rPh>
    <rPh sb="3" eb="5">
      <t>ナイヨウ</t>
    </rPh>
    <phoneticPr fontId="4"/>
  </si>
  <si>
    <t>入所可能時刻は9：00～16：00</t>
    <phoneticPr fontId="4"/>
  </si>
  <si>
    <t>夕べのつどい</t>
    <rPh sb="0" eb="1">
      <t>ユウ</t>
    </rPh>
    <phoneticPr fontId="4"/>
  </si>
  <si>
    <t>代表者会議</t>
    <rPh sb="0" eb="3">
      <t>ダイヒョウシャ</t>
    </rPh>
    <rPh sb="3" eb="5">
      <t>カイギ</t>
    </rPh>
    <phoneticPr fontId="4"/>
  </si>
  <si>
    <t>22
：
00
消灯</t>
  </si>
  <si>
    <t>月</t>
    <rPh sb="0" eb="1">
      <t>ガツ</t>
    </rPh>
    <phoneticPr fontId="4"/>
  </si>
  <si>
    <t>希望場所</t>
    <rPh sb="0" eb="2">
      <t>キボウ</t>
    </rPh>
    <rPh sb="2" eb="4">
      <t>バショ</t>
    </rPh>
    <phoneticPr fontId="4"/>
  </si>
  <si>
    <t>荒天時</t>
    <rPh sb="0" eb="2">
      <t>コウテン</t>
    </rPh>
    <rPh sb="2" eb="3">
      <t>ジ</t>
    </rPh>
    <phoneticPr fontId="4"/>
  </si>
  <si>
    <t>日</t>
    <rPh sb="0" eb="1">
      <t>ニチ</t>
    </rPh>
    <phoneticPr fontId="4"/>
  </si>
  <si>
    <t>D棟シャワー(有料)を利用希望</t>
    <rPh sb="1" eb="2">
      <t xml:space="preserve">トウ </t>
    </rPh>
    <rPh sb="7" eb="9">
      <t xml:space="preserve">ユウリョウ </t>
    </rPh>
    <rPh sb="11" eb="13">
      <t xml:space="preserve">リヨウ </t>
    </rPh>
    <rPh sb="13" eb="15">
      <t xml:space="preserve">キボウ </t>
    </rPh>
    <phoneticPr fontId="3"/>
  </si>
  <si>
    <t>6
：
30
起
床</t>
    <rPh sb="7" eb="8">
      <t>キ</t>
    </rPh>
    <rPh sb="9" eb="10">
      <t>ユカ</t>
    </rPh>
    <phoneticPr fontId="4"/>
  </si>
  <si>
    <t>朝のつどい</t>
    <rPh sb="0" eb="1">
      <t>アサ</t>
    </rPh>
    <phoneticPr fontId="4"/>
  </si>
  <si>
    <t>夕べのつどい</t>
    <phoneticPr fontId="4"/>
  </si>
  <si>
    <t>22
：
00
消灯</t>
    <rPh sb="8" eb="10">
      <t>ショウトウ</t>
    </rPh>
    <phoneticPr fontId="4"/>
  </si>
  <si>
    <t>D棟シャワー(有料)を利用希望</t>
    <rPh sb="11" eb="13">
      <t xml:space="preserve">リヨウ </t>
    </rPh>
    <rPh sb="13" eb="14">
      <t xml:space="preserve">キボウ </t>
    </rPh>
    <phoneticPr fontId="3"/>
  </si>
  <si>
    <t xml:space="preserve">D棟シャワー室(有料)を利用希望 </t>
    <rPh sb="6" eb="7">
      <t xml:space="preserve">シツ </t>
    </rPh>
    <rPh sb="12" eb="14">
      <t xml:space="preserve">リヨウ </t>
    </rPh>
    <rPh sb="14" eb="16">
      <t xml:space="preserve">キボウ </t>
    </rPh>
    <phoneticPr fontId="3"/>
  </si>
  <si>
    <t>【提出前のセルフチェック】</t>
    <rPh sb="1" eb="3">
      <t>テイシュツ</t>
    </rPh>
    <rPh sb="3" eb="4">
      <t>マエ</t>
    </rPh>
    <phoneticPr fontId="4"/>
  </si>
  <si>
    <r>
      <rPr>
        <b/>
        <sz val="10"/>
        <color rgb="FFFF0000"/>
        <rFont val="ＭＳ Ｐゴシック"/>
        <family val="3"/>
        <charset val="128"/>
      </rPr>
      <t>「オレンジ色」の箇所を確認し、</t>
    </r>
    <r>
      <rPr>
        <b/>
        <u/>
        <sz val="10"/>
        <color rgb="FFFF0000"/>
        <rFont val="ＭＳ Ｐゴシック"/>
        <family val="3"/>
        <charset val="128"/>
      </rPr>
      <t>すべて対応したうえで☑</t>
    </r>
    <r>
      <rPr>
        <b/>
        <sz val="10"/>
        <color rgb="FFFF0000"/>
        <rFont val="ＭＳ Ｐゴシック"/>
        <family val="3"/>
        <charset val="128"/>
      </rPr>
      <t>をしてください</t>
    </r>
    <r>
      <rPr>
        <b/>
        <sz val="10"/>
        <color theme="1"/>
        <rFont val="ＭＳ Ｐゴシック"/>
        <family val="3"/>
        <charset val="128"/>
      </rPr>
      <t>　※指導員を依頼する場合は、「黄色の箇所」をすべて対応したうえでに☑をしてください</t>
    </r>
    <rPh sb="5" eb="6">
      <t>イロ</t>
    </rPh>
    <rPh sb="8" eb="10">
      <t>カショ</t>
    </rPh>
    <rPh sb="11" eb="13">
      <t>カクニン</t>
    </rPh>
    <rPh sb="18" eb="20">
      <t>タイオウ</t>
    </rPh>
    <rPh sb="35" eb="37">
      <t>シドウ</t>
    </rPh>
    <rPh sb="37" eb="38">
      <t>イン</t>
    </rPh>
    <rPh sb="39" eb="41">
      <t>イライ</t>
    </rPh>
    <rPh sb="43" eb="45">
      <t>バアイ</t>
    </rPh>
    <rPh sb="48" eb="50">
      <t>キイロ</t>
    </rPh>
    <rPh sb="51" eb="53">
      <t>カショ</t>
    </rPh>
    <rPh sb="58" eb="60">
      <t>タイオウ</t>
    </rPh>
    <phoneticPr fontId="4"/>
  </si>
  <si>
    <t>①</t>
    <phoneticPr fontId="4"/>
  </si>
  <si>
    <r>
      <t>登山を実施する場合、備考欄に</t>
    </r>
    <r>
      <rPr>
        <b/>
        <u/>
        <sz val="8"/>
        <rFont val="ＭＳ Ｐゴシック"/>
        <family val="3"/>
        <charset val="128"/>
      </rPr>
      <t>コース</t>
    </r>
    <r>
      <rPr>
        <sz val="8"/>
        <color theme="1"/>
        <rFont val="ＭＳ Ｐゴシック"/>
        <family val="3"/>
        <charset val="128"/>
      </rPr>
      <t>を記入しましたか。</t>
    </r>
    <rPh sb="0" eb="2">
      <t>トザン</t>
    </rPh>
    <rPh sb="3" eb="5">
      <t>ジッシ</t>
    </rPh>
    <rPh sb="7" eb="9">
      <t>バアイ</t>
    </rPh>
    <rPh sb="10" eb="12">
      <t>ビコウ</t>
    </rPh>
    <rPh sb="12" eb="13">
      <t>ラン</t>
    </rPh>
    <rPh sb="18" eb="20">
      <t>キニュウ</t>
    </rPh>
    <phoneticPr fontId="4"/>
  </si>
  <si>
    <t>記入しました</t>
    <rPh sb="0" eb="2">
      <t>キニュウ</t>
    </rPh>
    <phoneticPr fontId="3"/>
  </si>
  <si>
    <t>⑪</t>
    <phoneticPr fontId="3"/>
  </si>
  <si>
    <t>キャンプファイヤー（CF）では、トーチはCFセットに含まれません。必要な場合別途注文してください。</t>
    <phoneticPr fontId="3"/>
  </si>
  <si>
    <t>確認しました</t>
    <rPh sb="0" eb="2">
      <t>カクニン</t>
    </rPh>
    <phoneticPr fontId="3"/>
  </si>
  <si>
    <t>登山</t>
    <rPh sb="0" eb="2">
      <t>トザン</t>
    </rPh>
    <phoneticPr fontId="4"/>
  </si>
  <si>
    <t>②</t>
    <phoneticPr fontId="4"/>
  </si>
  <si>
    <r>
      <t>登山やハイキングで</t>
    </r>
    <r>
      <rPr>
        <b/>
        <u/>
        <sz val="8"/>
        <rFont val="ＭＳ Ｐゴシック"/>
        <family val="3"/>
        <charset val="128"/>
      </rPr>
      <t>指導員の指導を依頼する場合</t>
    </r>
    <r>
      <rPr>
        <sz val="8"/>
        <color theme="1"/>
        <rFont val="ＭＳ Ｐゴシック"/>
        <family val="3"/>
        <charset val="128"/>
      </rPr>
      <t>、備考欄にその旨を記入しましたか。</t>
    </r>
    <phoneticPr fontId="4"/>
  </si>
  <si>
    <t>⑫</t>
    <phoneticPr fontId="3"/>
  </si>
  <si>
    <t>キャンプファイヤー・キャンドルファイヤーの準備・片付けに関して、原則職員は補助を行いません。</t>
    <phoneticPr fontId="3"/>
  </si>
  <si>
    <t>確認しました</t>
    <rPh sb="0" eb="2">
      <t xml:space="preserve">カクニンシ </t>
    </rPh>
    <phoneticPr fontId="3"/>
  </si>
  <si>
    <t>登山等</t>
    <rPh sb="0" eb="2">
      <t>トザン</t>
    </rPh>
    <rPh sb="2" eb="3">
      <t>トウ</t>
    </rPh>
    <phoneticPr fontId="4"/>
  </si>
  <si>
    <t>③</t>
    <phoneticPr fontId="4"/>
  </si>
  <si>
    <r>
      <t>登山やハイキングで</t>
    </r>
    <r>
      <rPr>
        <b/>
        <u/>
        <sz val="8"/>
        <rFont val="ＭＳ Ｐゴシック"/>
        <family val="3"/>
        <charset val="128"/>
      </rPr>
      <t>指導員の指導を依頼する場合</t>
    </r>
    <r>
      <rPr>
        <sz val="8"/>
        <color theme="1"/>
        <rFont val="ＭＳ Ｐゴシック"/>
        <family val="3"/>
        <charset val="128"/>
      </rPr>
      <t>、指導依頼フォームで申請しましたか。</t>
    </r>
    <rPh sb="32" eb="34">
      <t>シンセイ</t>
    </rPh>
    <phoneticPr fontId="4"/>
  </si>
  <si>
    <t>申請しました</t>
    <rPh sb="0" eb="2">
      <t>シンセイ</t>
    </rPh>
    <phoneticPr fontId="3"/>
  </si>
  <si>
    <t>⑬</t>
    <phoneticPr fontId="3"/>
  </si>
  <si>
    <t>OL班数</t>
    <rPh sb="2" eb="3">
      <t>ハン</t>
    </rPh>
    <rPh sb="3" eb="4">
      <t>スウ</t>
    </rPh>
    <phoneticPr fontId="4"/>
  </si>
  <si>
    <t>④</t>
    <phoneticPr fontId="4"/>
  </si>
  <si>
    <r>
      <t>オリエンテーリングやココドコの実施の際の</t>
    </r>
    <r>
      <rPr>
        <b/>
        <u/>
        <sz val="8"/>
        <rFont val="ＭＳ Ｐゴシック"/>
        <family val="3"/>
        <charset val="128"/>
      </rPr>
      <t>班数</t>
    </r>
    <r>
      <rPr>
        <sz val="8"/>
        <color theme="1"/>
        <rFont val="ＭＳ Ｐゴシック"/>
        <family val="3"/>
        <charset val="128"/>
      </rPr>
      <t>を備考欄に記入しましたか。</t>
    </r>
    <phoneticPr fontId="4"/>
  </si>
  <si>
    <t>⑭</t>
    <phoneticPr fontId="3"/>
  </si>
  <si>
    <t>ニュースポーツを実施する場合、研修活動プログラム集を確認し、実施する種目を記入しましたか。</t>
    <phoneticPr fontId="3"/>
  </si>
  <si>
    <t>記入しました</t>
    <rPh sb="0" eb="1">
      <t xml:space="preserve">キニュウシマシタ </t>
    </rPh>
    <phoneticPr fontId="3"/>
  </si>
  <si>
    <t>野外炊事</t>
    <rPh sb="0" eb="2">
      <t>ヤガイ</t>
    </rPh>
    <rPh sb="2" eb="4">
      <t>スイジ</t>
    </rPh>
    <phoneticPr fontId="4"/>
  </si>
  <si>
    <t>⑤</t>
    <phoneticPr fontId="4"/>
  </si>
  <si>
    <r>
      <t>オリエンテーリングやココドコの実施にあたって、</t>
    </r>
    <r>
      <rPr>
        <b/>
        <u/>
        <sz val="8"/>
        <rFont val="ＭＳ Ｐゴシック"/>
        <family val="3"/>
        <charset val="128"/>
      </rPr>
      <t>職員は物品の貸出のみ</t>
    </r>
    <r>
      <rPr>
        <sz val="8"/>
        <color theme="1"/>
        <rFont val="ＭＳ Ｐゴシック"/>
        <family val="3"/>
        <charset val="128"/>
      </rPr>
      <t>行います。</t>
    </r>
    <phoneticPr fontId="4"/>
  </si>
  <si>
    <t>⑮</t>
    <phoneticPr fontId="3"/>
  </si>
  <si>
    <r>
      <t>D棟シャワー室(有料)を利用する場合、</t>
    </r>
    <r>
      <rPr>
        <b/>
        <u/>
        <sz val="8"/>
        <color theme="1"/>
        <rFont val="ＭＳ Ｐゴシック"/>
        <family val="3"/>
        <charset val="128"/>
      </rPr>
      <t>利用の手引きで利用可能時間等を確認</t>
    </r>
    <r>
      <rPr>
        <sz val="8"/>
        <color theme="1"/>
        <rFont val="ＭＳ Ｐゴシック"/>
        <family val="2"/>
        <charset val="128"/>
      </rPr>
      <t>しましたか</t>
    </r>
    <r>
      <rPr>
        <sz val="8"/>
        <color theme="1"/>
        <rFont val="ＭＳ Ｐゴシック"/>
        <family val="3"/>
        <charset val="128"/>
      </rPr>
      <t>。</t>
    </r>
    <rPh sb="1" eb="2">
      <t>トウ</t>
    </rPh>
    <rPh sb="6" eb="7">
      <t>シツ</t>
    </rPh>
    <rPh sb="8" eb="10">
      <t>ユウリョウ</t>
    </rPh>
    <rPh sb="12" eb="14">
      <t>リヨウ</t>
    </rPh>
    <rPh sb="19" eb="21">
      <t>リヨウ</t>
    </rPh>
    <rPh sb="22" eb="24">
      <t>テビ</t>
    </rPh>
    <rPh sb="26" eb="32">
      <t xml:space="preserve">リヨウカノウジカｎ </t>
    </rPh>
    <rPh sb="32" eb="33">
      <t xml:space="preserve">ナド </t>
    </rPh>
    <rPh sb="34" eb="36">
      <t>カクニン</t>
    </rPh>
    <phoneticPr fontId="3"/>
  </si>
  <si>
    <t>確認しました</t>
    <rPh sb="0" eb="2">
      <t xml:space="preserve">カクニン </t>
    </rPh>
    <phoneticPr fontId="3"/>
  </si>
  <si>
    <t>ナイトハイキング</t>
    <phoneticPr fontId="4"/>
  </si>
  <si>
    <t>⑥</t>
    <phoneticPr fontId="4"/>
  </si>
  <si>
    <r>
      <t>ナイトハイキングを実施する場合、備考欄に</t>
    </r>
    <r>
      <rPr>
        <b/>
        <u/>
        <sz val="8"/>
        <rFont val="ＭＳ Ｐゴシック"/>
        <family val="3"/>
        <charset val="128"/>
      </rPr>
      <t>コース</t>
    </r>
    <r>
      <rPr>
        <sz val="8"/>
        <color theme="1"/>
        <rFont val="ＭＳ Ｐゴシック"/>
        <family val="3"/>
        <charset val="128"/>
      </rPr>
      <t>を記入しましたか。</t>
    </r>
    <rPh sb="9" eb="11">
      <t>ジッシ</t>
    </rPh>
    <rPh sb="13" eb="15">
      <t>バアイ</t>
    </rPh>
    <rPh sb="16" eb="18">
      <t>ビコウ</t>
    </rPh>
    <rPh sb="18" eb="19">
      <t>ラン</t>
    </rPh>
    <rPh sb="24" eb="26">
      <t>キニュウ</t>
    </rPh>
    <phoneticPr fontId="4"/>
  </si>
  <si>
    <t>⑯</t>
    <phoneticPr fontId="3"/>
  </si>
  <si>
    <r>
      <rPr>
        <b/>
        <u/>
        <sz val="8"/>
        <rFont val="ＭＳ Ｐゴシック"/>
        <family val="3"/>
        <charset val="128"/>
      </rPr>
      <t>当施設の活動プログラム以外</t>
    </r>
    <r>
      <rPr>
        <sz val="8"/>
        <color theme="1"/>
        <rFont val="ＭＳ Ｐゴシック"/>
        <family val="3"/>
        <charset val="128"/>
      </rPr>
      <t>を実施する場合、</t>
    </r>
    <r>
      <rPr>
        <b/>
        <u/>
        <sz val="8"/>
        <rFont val="ＭＳ Ｐゴシック"/>
        <family val="3"/>
        <charset val="128"/>
      </rPr>
      <t>活動の詳細</t>
    </r>
    <r>
      <rPr>
        <sz val="8"/>
        <color theme="1"/>
        <rFont val="ＭＳ Ｐゴシック"/>
        <family val="3"/>
        <charset val="128"/>
      </rPr>
      <t>を備考欄に記入してください。</t>
    </r>
    <rPh sb="0" eb="3">
      <t>トウシセツ</t>
    </rPh>
    <rPh sb="4" eb="6">
      <t>カツドウ</t>
    </rPh>
    <rPh sb="11" eb="13">
      <t>イガイ</t>
    </rPh>
    <rPh sb="14" eb="16">
      <t>ジッシ</t>
    </rPh>
    <rPh sb="18" eb="20">
      <t>バアイ</t>
    </rPh>
    <rPh sb="21" eb="23">
      <t>カツドウ</t>
    </rPh>
    <rPh sb="24" eb="26">
      <t>ショウサイ</t>
    </rPh>
    <rPh sb="27" eb="29">
      <t>ビコウ</t>
    </rPh>
    <rPh sb="29" eb="30">
      <t>ラン</t>
    </rPh>
    <rPh sb="31" eb="33">
      <t>キニュウ</t>
    </rPh>
    <phoneticPr fontId="4"/>
  </si>
  <si>
    <t>焼き板</t>
    <rPh sb="0" eb="1">
      <t>ヤ</t>
    </rPh>
    <rPh sb="2" eb="3">
      <t>イタ</t>
    </rPh>
    <phoneticPr fontId="4"/>
  </si>
  <si>
    <t>⑦</t>
    <phoneticPr fontId="4"/>
  </si>
  <si>
    <t>焼き板は板だけでなく薪の注文が必要です。食事・教材等注文書で注文しましたか。</t>
    <phoneticPr fontId="3"/>
  </si>
  <si>
    <t>注文しました</t>
    <rPh sb="0" eb="2">
      <t>チュウモン</t>
    </rPh>
    <phoneticPr fontId="3"/>
  </si>
  <si>
    <t>⑰</t>
    <phoneticPr fontId="3"/>
  </si>
  <si>
    <r>
      <rPr>
        <b/>
        <u/>
        <sz val="8"/>
        <rFont val="ＭＳ Ｐゴシック"/>
        <family val="3"/>
        <charset val="128"/>
      </rPr>
      <t>食事・入浴は記入しないでください。</t>
    </r>
    <r>
      <rPr>
        <sz val="8"/>
        <color theme="1"/>
        <rFont val="ＭＳ Ｐゴシック"/>
        <family val="3"/>
        <charset val="128"/>
      </rPr>
      <t>ただし、１日目に弁当を持ち込む場合は記入してください。</t>
    </r>
    <rPh sb="0" eb="2">
      <t>ショクジ</t>
    </rPh>
    <rPh sb="3" eb="5">
      <t>ニュウヨク</t>
    </rPh>
    <rPh sb="6" eb="8">
      <t>キニュウ</t>
    </rPh>
    <rPh sb="22" eb="23">
      <t>ニチ</t>
    </rPh>
    <rPh sb="23" eb="24">
      <t>メ</t>
    </rPh>
    <rPh sb="25" eb="27">
      <t>ベントウ</t>
    </rPh>
    <rPh sb="28" eb="29">
      <t>モ</t>
    </rPh>
    <rPh sb="30" eb="31">
      <t>コ</t>
    </rPh>
    <rPh sb="32" eb="34">
      <t>バアイ</t>
    </rPh>
    <rPh sb="35" eb="37">
      <t>キニュウ</t>
    </rPh>
    <phoneticPr fontId="4"/>
  </si>
  <si>
    <t>キャンプファイヤー</t>
    <phoneticPr fontId="4"/>
  </si>
  <si>
    <t>⑧</t>
    <phoneticPr fontId="4"/>
  </si>
  <si>
    <t>野外炊事は団体での準備物が多数あります。研修活動プログラム集で確認しましたか。</t>
    <rPh sb="20" eb="22">
      <t>ケンシュウ</t>
    </rPh>
    <phoneticPr fontId="3"/>
  </si>
  <si>
    <t>⑱</t>
    <phoneticPr fontId="3"/>
  </si>
  <si>
    <r>
      <rPr>
        <b/>
        <u/>
        <sz val="8"/>
        <rFont val="ＭＳ Ｐゴシック"/>
        <family val="3"/>
        <charset val="128"/>
      </rPr>
      <t>朝・夕のつどいは原則毎日参加です。</t>
    </r>
    <r>
      <rPr>
        <sz val="8"/>
        <color theme="1"/>
        <rFont val="ＭＳ Ｐゴシック"/>
        <family val="3"/>
        <charset val="128"/>
      </rPr>
      <t>つどいに参加できるように活動計画を組んでください。</t>
    </r>
    <rPh sb="0" eb="1">
      <t>アサ</t>
    </rPh>
    <rPh sb="2" eb="3">
      <t>ユウ</t>
    </rPh>
    <rPh sb="8" eb="10">
      <t>ゲンソク</t>
    </rPh>
    <rPh sb="10" eb="12">
      <t>マイニチ</t>
    </rPh>
    <rPh sb="12" eb="14">
      <t>サンカ</t>
    </rPh>
    <rPh sb="21" eb="23">
      <t>サンカ</t>
    </rPh>
    <rPh sb="29" eb="31">
      <t>カツドウ</t>
    </rPh>
    <rPh sb="31" eb="33">
      <t>ケイカク</t>
    </rPh>
    <rPh sb="34" eb="35">
      <t>ク</t>
    </rPh>
    <phoneticPr fontId="4"/>
  </si>
  <si>
    <t>⑨</t>
    <phoneticPr fontId="4"/>
  </si>
  <si>
    <t>⑲</t>
    <phoneticPr fontId="3"/>
  </si>
  <si>
    <t>荒天時の活動計画も必ず記入してください。</t>
    <rPh sb="0" eb="2">
      <t>コウテン</t>
    </rPh>
    <rPh sb="2" eb="3">
      <t>ジ</t>
    </rPh>
    <rPh sb="4" eb="6">
      <t>カツドウ</t>
    </rPh>
    <rPh sb="6" eb="8">
      <t>ケイカク</t>
    </rPh>
    <rPh sb="9" eb="10">
      <t>カナラ</t>
    </rPh>
    <rPh sb="11" eb="13">
      <t>キニュウ</t>
    </rPh>
    <phoneticPr fontId="4"/>
  </si>
  <si>
    <t>キャンドルファイヤー</t>
    <phoneticPr fontId="4"/>
  </si>
  <si>
    <t>⑩</t>
    <phoneticPr fontId="4"/>
  </si>
  <si>
    <t>記入しました</t>
    <phoneticPr fontId="3"/>
  </si>
  <si>
    <t>⑳</t>
    <phoneticPr fontId="3"/>
  </si>
  <si>
    <t>本様式左上の【作成にあたっての留意点】を確認し、理解しましたか。</t>
    <rPh sb="0" eb="1">
      <t>ホン</t>
    </rPh>
    <rPh sb="1" eb="3">
      <t>ヨウシキ</t>
    </rPh>
    <rPh sb="3" eb="4">
      <t>ヒダリ</t>
    </rPh>
    <rPh sb="4" eb="5">
      <t>ウエ</t>
    </rPh>
    <rPh sb="20" eb="22">
      <t>カクニン</t>
    </rPh>
    <rPh sb="24" eb="26">
      <t>リカイ</t>
    </rPh>
    <phoneticPr fontId="4"/>
  </si>
  <si>
    <t>ニュースポーツ</t>
    <phoneticPr fontId="3"/>
  </si>
  <si>
    <t>なすかし小学校</t>
    <rPh sb="4" eb="7">
      <t>ショウガッコウ</t>
    </rPh>
    <phoneticPr fontId="4"/>
  </si>
  <si>
    <t>那須甲子　太郎</t>
    <rPh sb="0" eb="2">
      <t>ナス</t>
    </rPh>
    <rPh sb="2" eb="4">
      <t>カシ</t>
    </rPh>
    <rPh sb="5" eb="7">
      <t>タロウ</t>
    </rPh>
    <phoneticPr fontId="4"/>
  </si>
  <si>
    <t>　自然や文化などに親しむとともに、よりよい人間関係を築くなどの集団生活の在り方や公衆道徳などについての体験を積むことができるようにしたい。
　自己の役割や責任を果たして生活すること、他者と共生しながら生きていくことなどについての考えを深めることができるようにしたい。</t>
    <phoneticPr fontId="4"/>
  </si>
  <si>
    <t>入所式</t>
    <rPh sb="0" eb="2">
      <t>ニュウショ</t>
    </rPh>
    <rPh sb="2" eb="3">
      <t>シキ</t>
    </rPh>
    <phoneticPr fontId="4"/>
  </si>
  <si>
    <t>持込弁当</t>
    <rPh sb="0" eb="2">
      <t>モチコミ</t>
    </rPh>
    <rPh sb="2" eb="4">
      <t>ベントウ</t>
    </rPh>
    <phoneticPr fontId="4"/>
  </si>
  <si>
    <t>オリエンテーリング</t>
    <phoneticPr fontId="4"/>
  </si>
  <si>
    <t>班長会議</t>
    <rPh sb="0" eb="2">
      <t>ハンチョウ</t>
    </rPh>
    <rPh sb="2" eb="4">
      <t>カイギ</t>
    </rPh>
    <phoneticPr fontId="4"/>
  </si>
  <si>
    <t>イン</t>
    <phoneticPr fontId="4"/>
  </si>
  <si>
    <t>かんぽ広場</t>
    <rPh sb="3" eb="5">
      <t>ヒロバ</t>
    </rPh>
    <phoneticPr fontId="4"/>
  </si>
  <si>
    <t>学習室</t>
    <rPh sb="0" eb="3">
      <t>ガクシュウシツ</t>
    </rPh>
    <phoneticPr fontId="4"/>
  </si>
  <si>
    <t>なすかし探偵団</t>
    <rPh sb="4" eb="7">
      <t>タンテイダン</t>
    </rPh>
    <phoneticPr fontId="4"/>
  </si>
  <si>
    <t>レクリエーション</t>
    <phoneticPr fontId="4"/>
  </si>
  <si>
    <t>プレイホール</t>
    <phoneticPr fontId="4"/>
  </si>
  <si>
    <t>営火場B</t>
    <rPh sb="0" eb="1">
      <t>エイ</t>
    </rPh>
    <rPh sb="1" eb="2">
      <t>カ</t>
    </rPh>
    <rPh sb="2" eb="3">
      <t>ジョウ</t>
    </rPh>
    <phoneticPr fontId="4"/>
  </si>
  <si>
    <t>わんぱくルーム</t>
    <phoneticPr fontId="4"/>
  </si>
  <si>
    <t>白河だるまの絵付け</t>
    <rPh sb="0" eb="2">
      <t>シラカワ</t>
    </rPh>
    <rPh sb="6" eb="8">
      <t>エツ</t>
    </rPh>
    <phoneticPr fontId="4"/>
  </si>
  <si>
    <t>退所式</t>
    <rPh sb="0" eb="2">
      <t>タイショ</t>
    </rPh>
    <rPh sb="2" eb="3">
      <t>シキ</t>
    </rPh>
    <phoneticPr fontId="4"/>
  </si>
  <si>
    <t>キビタルーム</t>
    <phoneticPr fontId="4"/>
  </si>
  <si>
    <t>アウト</t>
    <phoneticPr fontId="4"/>
  </si>
  <si>
    <t>指導員派遣依頼書(火付け)</t>
    <rPh sb="0" eb="2">
      <t>シドウ</t>
    </rPh>
    <rPh sb="2" eb="3">
      <t>イン</t>
    </rPh>
    <rPh sb="3" eb="5">
      <t>ハケン</t>
    </rPh>
    <rPh sb="5" eb="7">
      <t>イライ</t>
    </rPh>
    <rPh sb="9" eb="10">
      <t>ヒ</t>
    </rPh>
    <rPh sb="10" eb="11">
      <t>ツ</t>
    </rPh>
    <phoneticPr fontId="3"/>
  </si>
  <si>
    <t>学校名</t>
    <rPh sb="0" eb="3">
      <t>ガッコウメイ</t>
    </rPh>
    <phoneticPr fontId="3"/>
  </si>
  <si>
    <t>実施日</t>
    <rPh sb="0" eb="3">
      <t>ジッシビ</t>
    </rPh>
    <phoneticPr fontId="3"/>
  </si>
  <si>
    <t>年</t>
    <rPh sb="0" eb="1">
      <t>ネン</t>
    </rPh>
    <phoneticPr fontId="3"/>
  </si>
  <si>
    <t>月</t>
    <rPh sb="0" eb="1">
      <t>ガツ</t>
    </rPh>
    <phoneticPr fontId="3"/>
  </si>
  <si>
    <t>日</t>
    <rPh sb="0" eb="1">
      <t>ニチ</t>
    </rPh>
    <phoneticPr fontId="3"/>
  </si>
  <si>
    <t>野外炊事の目的(ねらい)</t>
    <rPh sb="0" eb="2">
      <t>ヤガイ</t>
    </rPh>
    <rPh sb="2" eb="4">
      <t>スイジ</t>
    </rPh>
    <rPh sb="5" eb="7">
      <t>モクテキ</t>
    </rPh>
    <phoneticPr fontId="3"/>
  </si>
  <si>
    <t>依 頼 内 容</t>
    <rPh sb="0" eb="1">
      <t>イ</t>
    </rPh>
    <rPh sb="2" eb="3">
      <t>ライ</t>
    </rPh>
    <rPh sb="4" eb="5">
      <t>ナイ</t>
    </rPh>
    <rPh sb="6" eb="7">
      <t>カタチ</t>
    </rPh>
    <phoneticPr fontId="3"/>
  </si>
  <si>
    <t>参加者全体に対しての指導を希望します。</t>
    <phoneticPr fontId="3"/>
  </si>
  <si>
    <t>一部参加者に対して指導を希望します。※食材の準備と同時進行</t>
    <phoneticPr fontId="3"/>
  </si>
  <si>
    <t>※一部参加者に対して指導を希望する場合、指導を行う対象を教えてください。</t>
    <rPh sb="1" eb="3">
      <t>イチブ</t>
    </rPh>
    <rPh sb="3" eb="6">
      <t>サンカシャ</t>
    </rPh>
    <rPh sb="7" eb="8">
      <t>タイ</t>
    </rPh>
    <rPh sb="10" eb="12">
      <t>シドウ</t>
    </rPh>
    <rPh sb="13" eb="15">
      <t>キボウ</t>
    </rPh>
    <rPh sb="17" eb="19">
      <t>バアイ</t>
    </rPh>
    <rPh sb="20" eb="22">
      <t>シドウ</t>
    </rPh>
    <rPh sb="23" eb="24">
      <t>オコナ</t>
    </rPh>
    <rPh sb="25" eb="27">
      <t>タイショウ</t>
    </rPh>
    <rPh sb="28" eb="29">
      <t>オシ</t>
    </rPh>
    <phoneticPr fontId="3"/>
  </si>
  <si>
    <t>指導者</t>
    <rPh sb="0" eb="3">
      <t>シドウシャ</t>
    </rPh>
    <phoneticPr fontId="3"/>
  </si>
  <si>
    <t>リーダー(中高生、大学生)</t>
    <phoneticPr fontId="3"/>
  </si>
  <si>
    <t>各グループの係</t>
    <rPh sb="0" eb="1">
      <t>カク</t>
    </rPh>
    <rPh sb="6" eb="7">
      <t>カカリ</t>
    </rPh>
    <phoneticPr fontId="3"/>
  </si>
  <si>
    <t>活動開始直後は指導を入れずに火付けをやらせてみます。</t>
    <phoneticPr fontId="3"/>
  </si>
  <si>
    <t>(例)「薪はどんな薪から使ったらいいかな。新聞紙はどこに置いたらいいかな。どうしてそう思う。」</t>
    <phoneticPr fontId="3"/>
  </si>
  <si>
    <t>(例)「使う薪は、燃えやすい細い薪から使います。新聞紙を下において、円錐型に薪を組みます。」</t>
    <phoneticPr fontId="3"/>
  </si>
  <si>
    <t>キンドリング・クラッカーの使用を希望します。</t>
    <rPh sb="13" eb="15">
      <t>シヨウ</t>
    </rPh>
    <rPh sb="16" eb="18">
      <t>キボウ</t>
    </rPh>
    <phoneticPr fontId="3"/>
  </si>
  <si>
    <t>キンドリング・クラッカーの使用を希望しません。</t>
    <rPh sb="13" eb="15">
      <t>シヨウ</t>
    </rPh>
    <rPh sb="16" eb="18">
      <t>キボウ</t>
    </rPh>
    <phoneticPr fontId="3"/>
  </si>
  <si>
    <t>【提出前のセルフチェック】</t>
    <phoneticPr fontId="3"/>
  </si>
  <si>
    <r>
      <t>団体の野外炊事担当者は、</t>
    </r>
    <r>
      <rPr>
        <b/>
        <sz val="9"/>
        <color theme="1"/>
        <rFont val="游明朝"/>
        <family val="1"/>
        <charset val="128"/>
      </rPr>
      <t>活動当日の実施直前</t>
    </r>
    <r>
      <rPr>
        <sz val="9"/>
        <color theme="1"/>
        <rFont val="游明朝"/>
        <family val="1"/>
        <charset val="128"/>
      </rPr>
      <t>に指導員(職員)と指導内容や流れ等の確認を行ってください。</t>
    </r>
    <rPh sb="0" eb="2">
      <t>ダンタイ</t>
    </rPh>
    <rPh sb="3" eb="5">
      <t>ヤガイ</t>
    </rPh>
    <rPh sb="5" eb="7">
      <t>スイジ</t>
    </rPh>
    <rPh sb="7" eb="10">
      <t>タントウシャ</t>
    </rPh>
    <rPh sb="12" eb="14">
      <t>カツドウ</t>
    </rPh>
    <rPh sb="14" eb="16">
      <t>トウジツ</t>
    </rPh>
    <rPh sb="17" eb="19">
      <t>ジッシ</t>
    </rPh>
    <rPh sb="19" eb="21">
      <t>チョクゼン</t>
    </rPh>
    <rPh sb="20" eb="21">
      <t>マエ</t>
    </rPh>
    <rPh sb="22" eb="25">
      <t>シドウイン</t>
    </rPh>
    <rPh sb="26" eb="28">
      <t>ショクイン</t>
    </rPh>
    <rPh sb="30" eb="32">
      <t>シドウ</t>
    </rPh>
    <rPh sb="32" eb="34">
      <t>ナイヨウ</t>
    </rPh>
    <rPh sb="35" eb="36">
      <t>ナガ</t>
    </rPh>
    <rPh sb="37" eb="38">
      <t>ナド</t>
    </rPh>
    <rPh sb="39" eb="41">
      <t>カクニン</t>
    </rPh>
    <rPh sb="42" eb="43">
      <t>オコナ</t>
    </rPh>
    <phoneticPr fontId="3"/>
  </si>
  <si>
    <r>
      <rPr>
        <b/>
        <sz val="9"/>
        <color theme="1"/>
        <rFont val="游明朝"/>
        <family val="1"/>
        <charset val="128"/>
      </rPr>
      <t>火付けの道具</t>
    </r>
    <r>
      <rPr>
        <sz val="9"/>
        <color theme="1"/>
        <rFont val="游明朝"/>
        <family val="1"/>
        <charset val="128"/>
      </rPr>
      <t>はグループ数に対して</t>
    </r>
    <r>
      <rPr>
        <b/>
        <sz val="9"/>
        <color theme="1"/>
        <rFont val="游明朝"/>
        <family val="1"/>
        <charset val="128"/>
      </rPr>
      <t>適した数</t>
    </r>
    <r>
      <rPr>
        <sz val="9"/>
        <color theme="1"/>
        <rFont val="游明朝"/>
        <family val="1"/>
        <charset val="128"/>
      </rPr>
      <t>を準備してください。※チャッカマン２～３グループに１つ、またはマッチ各１箱</t>
    </r>
    <rPh sb="0" eb="1">
      <t>ヒ</t>
    </rPh>
    <rPh sb="1" eb="2">
      <t>ツ</t>
    </rPh>
    <rPh sb="4" eb="6">
      <t>ドウグ</t>
    </rPh>
    <rPh sb="11" eb="12">
      <t>スウ</t>
    </rPh>
    <rPh sb="13" eb="14">
      <t>タイ</t>
    </rPh>
    <rPh sb="16" eb="17">
      <t>テキ</t>
    </rPh>
    <rPh sb="19" eb="20">
      <t>カズ</t>
    </rPh>
    <rPh sb="21" eb="23">
      <t>ジュンビ</t>
    </rPh>
    <rPh sb="54" eb="55">
      <t>カク</t>
    </rPh>
    <rPh sb="56" eb="57">
      <t>ハコ</t>
    </rPh>
    <phoneticPr fontId="3"/>
  </si>
  <si>
    <r>
      <t>４．キンドリング・クラッカー(薪割りの道具)の使用を希望しますか。　　</t>
    </r>
    <r>
      <rPr>
        <sz val="6"/>
        <color theme="1"/>
        <rFont val="游ゴシック"/>
        <family val="3"/>
        <charset val="128"/>
        <scheme val="minor"/>
      </rPr>
      <t>※活動前の指導員からの指導、実施時の団体担当者の立会いが必須</t>
    </r>
    <rPh sb="15" eb="16">
      <t>マキ</t>
    </rPh>
    <rPh sb="16" eb="17">
      <t>ワリ</t>
    </rPh>
    <rPh sb="19" eb="21">
      <t>ドウグ</t>
    </rPh>
    <rPh sb="23" eb="25">
      <t>シヨウ</t>
    </rPh>
    <rPh sb="26" eb="28">
      <t>キボウ</t>
    </rPh>
    <rPh sb="36" eb="38">
      <t>カツドウ</t>
    </rPh>
    <rPh sb="38" eb="39">
      <t>マエ</t>
    </rPh>
    <rPh sb="40" eb="43">
      <t>シドウイン</t>
    </rPh>
    <rPh sb="46" eb="48">
      <t>シドウ</t>
    </rPh>
    <rPh sb="49" eb="51">
      <t>ジッシ</t>
    </rPh>
    <rPh sb="51" eb="52">
      <t>ジ</t>
    </rPh>
    <rPh sb="53" eb="55">
      <t>ダンタイ</t>
    </rPh>
    <rPh sb="55" eb="58">
      <t>タントウシャ</t>
    </rPh>
    <rPh sb="59" eb="61">
      <t>タチア</t>
    </rPh>
    <rPh sb="63" eb="65">
      <t>ヒッス</t>
    </rPh>
    <phoneticPr fontId="3"/>
  </si>
  <si>
    <t>１．「活動前の指導(10～15分程度)」について、誰に対しての指導を希望しますか。</t>
    <rPh sb="5" eb="6">
      <t xml:space="preserve">マエ </t>
    </rPh>
    <phoneticPr fontId="3"/>
  </si>
  <si>
    <t>参加者に問いかけを行い、考えさせながら、火付けのポイントを提示してほしいです。</t>
    <rPh sb="29" eb="31">
      <t xml:space="preserve">テイジ </t>
    </rPh>
    <phoneticPr fontId="3"/>
  </si>
  <si>
    <t>短時間で火をつけるポイントだけでなく、具体的な方法まで指導してほしいです。</t>
    <rPh sb="27" eb="29">
      <t xml:space="preserve">シドウ </t>
    </rPh>
    <phoneticPr fontId="3"/>
  </si>
  <si>
    <r>
      <t>２．「</t>
    </r>
    <r>
      <rPr>
        <b/>
        <sz val="9"/>
        <color theme="1"/>
        <rFont val="游ゴシック"/>
        <family val="3"/>
        <charset val="128"/>
        <scheme val="minor"/>
      </rPr>
      <t>活動前</t>
    </r>
    <r>
      <rPr>
        <sz val="9"/>
        <color theme="1"/>
        <rFont val="游ゴシック"/>
        <family val="2"/>
        <charset val="128"/>
        <scheme val="minor"/>
      </rPr>
      <t>の指導(10～15分程度)」について、どのような指導を希望しますか。</t>
    </r>
    <rPh sb="5" eb="6">
      <t xml:space="preserve">マエ </t>
    </rPh>
    <phoneticPr fontId="3"/>
  </si>
  <si>
    <r>
      <t>３．「</t>
    </r>
    <r>
      <rPr>
        <b/>
        <sz val="9"/>
        <color theme="1"/>
        <rFont val="游ゴシック"/>
        <family val="3"/>
        <charset val="128"/>
        <scheme val="minor"/>
      </rPr>
      <t>活動中</t>
    </r>
    <r>
      <rPr>
        <sz val="9"/>
        <color theme="1"/>
        <rFont val="游ゴシック"/>
        <family val="2"/>
        <charset val="128"/>
        <scheme val="minor"/>
      </rPr>
      <t>の指導」について、火付けがうまくいかないグループに対して指導者のどのような関わりを希望しますか。</t>
    </r>
    <rPh sb="3" eb="6">
      <t xml:space="preserve">カツドウチュウ </t>
    </rPh>
    <phoneticPr fontId="3"/>
  </si>
  <si>
    <r>
      <t>火付けの指導時間は、</t>
    </r>
    <r>
      <rPr>
        <b/>
        <sz val="9"/>
        <color theme="1"/>
        <rFont val="游明朝"/>
        <family val="1"/>
        <charset val="128"/>
      </rPr>
      <t>全団体共通の説明(20分程度)をした後</t>
    </r>
    <r>
      <rPr>
        <sz val="9"/>
        <color theme="1"/>
        <rFont val="游明朝"/>
        <family val="1"/>
        <charset val="128"/>
      </rPr>
      <t>の</t>
    </r>
    <r>
      <rPr>
        <b/>
        <sz val="9"/>
        <color theme="1"/>
        <rFont val="游明朝"/>
        <family val="1"/>
        <charset val="128"/>
      </rPr>
      <t>1.5時間</t>
    </r>
    <r>
      <rPr>
        <sz val="9"/>
        <color theme="1"/>
        <rFont val="游明朝"/>
        <family val="1"/>
        <charset val="128"/>
      </rPr>
      <t>です。</t>
    </r>
    <rPh sb="18" eb="19">
      <t>マエ</t>
    </rPh>
    <phoneticPr fontId="3"/>
  </si>
  <si>
    <r>
      <rPr>
        <b/>
        <sz val="8"/>
        <color theme="1"/>
        <rFont val="游明朝"/>
        <family val="1"/>
        <charset val="128"/>
      </rPr>
      <t>火付け指導前の準備時間を短縮できるよう対策</t>
    </r>
    <r>
      <rPr>
        <sz val="8"/>
        <color theme="1"/>
        <rFont val="游明朝"/>
        <family val="1"/>
        <charset val="128"/>
      </rPr>
      <t>をお願いします。
　(例)事前に新聞紙やスポンジ等をグループ毎に袋で小分けしておく。事前に売店から食材を受取る。
　　　団体指導者で役割分担、活動の流れの確認を事前に行う。活動前に各班が使うテーブルを確認しておく。</t>
    </r>
    <rPh sb="0" eb="1">
      <t>ヒ</t>
    </rPh>
    <rPh sb="1" eb="2">
      <t>ツ</t>
    </rPh>
    <rPh sb="3" eb="5">
      <t>シドウ</t>
    </rPh>
    <rPh sb="5" eb="6">
      <t>マエ</t>
    </rPh>
    <rPh sb="7" eb="9">
      <t>ジュンビ</t>
    </rPh>
    <rPh sb="19" eb="21">
      <t>タイサク</t>
    </rPh>
    <rPh sb="23" eb="24">
      <t>ネガ</t>
    </rPh>
    <rPh sb="32" eb="33">
      <t>レイ</t>
    </rPh>
    <rPh sb="34" eb="36">
      <t>ジゼン</t>
    </rPh>
    <rPh sb="37" eb="40">
      <t>シンブンシ</t>
    </rPh>
    <rPh sb="45" eb="46">
      <t>ナド</t>
    </rPh>
    <rPh sb="51" eb="52">
      <t>ゴト</t>
    </rPh>
    <rPh sb="53" eb="54">
      <t>フクロ</t>
    </rPh>
    <rPh sb="55" eb="57">
      <t>コワ</t>
    </rPh>
    <rPh sb="63" eb="65">
      <t>ジゼン</t>
    </rPh>
    <rPh sb="66" eb="68">
      <t xml:space="preserve">バイテンカラ </t>
    </rPh>
    <rPh sb="70" eb="72">
      <t>ショクザイ</t>
    </rPh>
    <rPh sb="73" eb="75">
      <t>ウケトリ</t>
    </rPh>
    <rPh sb="107" eb="110">
      <t xml:space="preserve">カツドウマエニ </t>
    </rPh>
    <rPh sb="111" eb="113">
      <t xml:space="preserve">カクハンガツカウテーブルヲ </t>
    </rPh>
    <rPh sb="121" eb="123">
      <t xml:space="preserve">カクニンシテオク </t>
    </rPh>
    <phoneticPr fontId="3"/>
  </si>
  <si>
    <t>５．その他のご要望等(指導者の関わり方、活動の流れ、持参物)がありましたらご記入ください。</t>
    <rPh sb="4" eb="5">
      <t>タ</t>
    </rPh>
    <rPh sb="7" eb="9">
      <t>ヨウボウ</t>
    </rPh>
    <rPh sb="9" eb="10">
      <t>ナド</t>
    </rPh>
    <rPh sb="11" eb="14">
      <t>シドウシャ</t>
    </rPh>
    <rPh sb="19" eb="20">
      <t>カタ</t>
    </rPh>
    <rPh sb="21" eb="23">
      <t>カツドウ</t>
    </rPh>
    <rPh sb="24" eb="25">
      <t>ナガ</t>
    </rPh>
    <rPh sb="27" eb="29">
      <t>ジサン</t>
    </rPh>
    <rPh sb="29" eb="30">
      <t>ブツ</t>
    </rPh>
    <rPh sb="39" eb="41">
      <t>キニュウ</t>
    </rPh>
    <phoneticPr fontId="3"/>
  </si>
  <si>
    <r>
      <t>当日対応できる指導員は</t>
    </r>
    <r>
      <rPr>
        <b/>
        <sz val="9"/>
        <color theme="1"/>
        <rFont val="游明朝"/>
        <family val="1"/>
        <charset val="128"/>
      </rPr>
      <t>団体の人数にかかわらず１名</t>
    </r>
    <r>
      <rPr>
        <sz val="9"/>
        <color theme="1"/>
        <rFont val="游明朝"/>
        <family val="1"/>
        <charset val="128"/>
      </rPr>
      <t>になります。</t>
    </r>
    <rPh sb="0" eb="2">
      <t>トウジツ</t>
    </rPh>
    <rPh sb="2" eb="4">
      <t>タイオウ</t>
    </rPh>
    <rPh sb="7" eb="10">
      <t>シドウイン</t>
    </rPh>
    <rPh sb="11" eb="13">
      <t>ダンタイ</t>
    </rPh>
    <rPh sb="14" eb="16">
      <t>ニンズウ</t>
    </rPh>
    <rPh sb="23" eb="24">
      <t>メイ</t>
    </rPh>
    <phoneticPr fontId="3"/>
  </si>
  <si>
    <r>
      <t>キャンプファイヤーで指導員の指導(薪組)を</t>
    </r>
    <r>
      <rPr>
        <b/>
        <sz val="8"/>
        <color theme="1"/>
        <rFont val="ＭＳ Ｐゴシック"/>
        <family val="3"/>
        <charset val="128"/>
      </rPr>
      <t>依頼する場合</t>
    </r>
    <r>
      <rPr>
        <sz val="8"/>
        <color theme="1"/>
        <rFont val="ＭＳ Ｐゴシック"/>
        <family val="3"/>
        <charset val="128"/>
      </rPr>
      <t>、備考欄にその旨を記入しましたか。</t>
    </r>
    <phoneticPr fontId="3"/>
  </si>
  <si>
    <r>
      <t>野外炊事で指導員の指導(火付け)を</t>
    </r>
    <r>
      <rPr>
        <b/>
        <sz val="8"/>
        <color theme="1"/>
        <rFont val="ＭＳ Ｐゴシック"/>
        <family val="3"/>
        <charset val="128"/>
      </rPr>
      <t>依頼する場合</t>
    </r>
    <r>
      <rPr>
        <sz val="8"/>
        <color theme="1"/>
        <rFont val="ＭＳ Ｐゴシック"/>
        <family val="3"/>
        <charset val="128"/>
      </rPr>
      <t>、別シート「指導員依頼書(火付け)」を記入しましたか。</t>
    </r>
    <rPh sb="36" eb="37">
      <t>ヒ</t>
    </rPh>
    <rPh sb="37" eb="38">
      <t>ツ</t>
    </rPh>
    <phoneticPr fontId="4"/>
  </si>
  <si>
    <r>
      <t>野外炊事で指導員の指導(火付け)を</t>
    </r>
    <r>
      <rPr>
        <b/>
        <sz val="8"/>
        <color theme="1"/>
        <rFont val="ＭＳ Ｐゴシック"/>
        <family val="3"/>
        <charset val="128"/>
      </rPr>
      <t>依頼する場合</t>
    </r>
    <r>
      <rPr>
        <sz val="8"/>
        <color theme="1"/>
        <rFont val="ＭＳ Ｐゴシック"/>
        <family val="3"/>
        <charset val="128"/>
      </rPr>
      <t>、備考欄にその旨を記入しましたか。</t>
    </r>
    <phoneticPr fontId="3"/>
  </si>
  <si>
    <r>
      <t>ニュースポーツを実施する場合、研修活動プログラム集を確認し、</t>
    </r>
    <r>
      <rPr>
        <b/>
        <u/>
        <sz val="8"/>
        <color theme="1"/>
        <rFont val="ＭＳ Ｐゴシック"/>
        <family val="3"/>
        <charset val="128"/>
      </rPr>
      <t>実施する種目を記入</t>
    </r>
    <r>
      <rPr>
        <sz val="8"/>
        <color theme="1"/>
        <rFont val="ＭＳ Ｐゴシック"/>
        <family val="3"/>
        <charset val="128"/>
      </rPr>
      <t>しましたか。</t>
    </r>
    <phoneticPr fontId="3"/>
  </si>
  <si>
    <t>オリエンテーリング：10班
なすかし探偵団：10班
ナイトハイキング：かたらいの丘コース
レクリエーション：人間関係作りのゲームを実施、新聞紙タワを実施
班長会議：15人で実施</t>
    <phoneticPr fontId="3"/>
  </si>
  <si>
    <t>野外炊事：10班
野外炊事：指導員希望
キャンプファイヤー：指導員希望</t>
    <phoneticPr fontId="3"/>
  </si>
  <si>
    <t>白河だるま：赤20,白30</t>
    <phoneticPr fontId="3"/>
  </si>
  <si>
    <r>
      <t>「オレンジ色」の箇所を確認し、全て対応したうえで</t>
    </r>
    <r>
      <rPr>
        <b/>
        <sz val="10"/>
        <color rgb="FFFF0000"/>
        <rFont val="Segoe UI Symbol"/>
        <family val="2"/>
      </rPr>
      <t>☑</t>
    </r>
    <r>
      <rPr>
        <b/>
        <sz val="10"/>
        <color rgb="FFFF0000"/>
        <rFont val="游ゴシック"/>
        <family val="2"/>
        <charset val="128"/>
        <scheme val="minor"/>
      </rPr>
      <t>をしてください</t>
    </r>
    <rPh sb="15" eb="16">
      <t>スベ</t>
    </rPh>
    <phoneticPr fontId="3"/>
  </si>
  <si>
    <r>
      <t>キャンプファイヤーで</t>
    </r>
    <r>
      <rPr>
        <b/>
        <u/>
        <sz val="8"/>
        <color theme="1"/>
        <rFont val="ＭＳ Ｐゴシック"/>
        <family val="3"/>
        <charset val="128"/>
      </rPr>
      <t>指導員の指導(薪組)を依頼する場合</t>
    </r>
    <r>
      <rPr>
        <sz val="8"/>
        <color theme="1"/>
        <rFont val="ＭＳ Ｐゴシック"/>
        <family val="3"/>
        <charset val="128"/>
      </rPr>
      <t>、備考欄にその旨を記入しましたか。</t>
    </r>
    <rPh sb="14" eb="16">
      <t>シドウ</t>
    </rPh>
    <phoneticPr fontId="3"/>
  </si>
  <si>
    <r>
      <t>野外炊事で</t>
    </r>
    <r>
      <rPr>
        <b/>
        <u/>
        <sz val="8"/>
        <color theme="1"/>
        <rFont val="ＭＳ Ｐゴシック"/>
        <family val="3"/>
        <charset val="128"/>
      </rPr>
      <t>指導員の指導(火付け)を依頼する場合</t>
    </r>
    <r>
      <rPr>
        <sz val="8"/>
        <color theme="1"/>
        <rFont val="ＭＳ Ｐゴシック"/>
        <family val="3"/>
        <charset val="128"/>
      </rPr>
      <t>、別シート「指導員依頼書(火付け)」を記入しましたか。</t>
    </r>
    <rPh sb="36" eb="37">
      <t>ヒ</t>
    </rPh>
    <rPh sb="37" eb="38">
      <t>ツ</t>
    </rPh>
    <phoneticPr fontId="4"/>
  </si>
  <si>
    <r>
      <t>野外炊事で</t>
    </r>
    <r>
      <rPr>
        <b/>
        <u/>
        <sz val="8"/>
        <color theme="1"/>
        <rFont val="ＭＳ Ｐゴシック"/>
        <family val="3"/>
        <charset val="128"/>
      </rPr>
      <t>指導員の指導(火付け)を依頼する場合</t>
    </r>
    <r>
      <rPr>
        <sz val="8"/>
        <color theme="1"/>
        <rFont val="ＭＳ Ｐゴシック"/>
        <family val="3"/>
        <charset val="128"/>
      </rPr>
      <t>、備考欄にその旨を記入しましたか。</t>
    </r>
    <phoneticPr fontId="3"/>
  </si>
  <si>
    <r>
      <t>オリエンテーリングやナイトハイキングを実施する場合、備考欄に</t>
    </r>
    <r>
      <rPr>
        <b/>
        <u/>
        <sz val="8"/>
        <rFont val="ＭＳ Ｐゴシック"/>
        <family val="3"/>
        <charset val="128"/>
      </rPr>
      <t>コース</t>
    </r>
    <r>
      <rPr>
        <sz val="8"/>
        <color theme="1"/>
        <rFont val="ＭＳ Ｐゴシック"/>
        <family val="3"/>
        <charset val="128"/>
      </rPr>
      <t>を記入しましたか。</t>
    </r>
    <rPh sb="19" eb="21">
      <t>ジッシ</t>
    </rPh>
    <rPh sb="23" eb="25">
      <t>バアイ</t>
    </rPh>
    <rPh sb="26" eb="28">
      <t>ビコウ</t>
    </rPh>
    <rPh sb="28" eb="29">
      <t>ラン</t>
    </rPh>
    <rPh sb="34" eb="36">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</si>
</sst>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游ゴシック"/>
      <family val="2"/>
      <charset val="128"/>
      <scheme val="minor"/>
    </font>
    <font>
      <sz val="11"/>
      <name val="ＭＳ Ｐゴシック"/>
      <family val="3"/>
      <charset val="128"/>
    </font>
    <font>
      <b/>
      <sz val="24"/>
      <name val="ＭＳ Ｐゴシック"/>
      <family val="3"/>
      <charset val="128"/>
    </font>
    <font>
      <sz val="6"/>
      <name val="游ゴシック"/>
      <family val="2"/>
      <charset val="128"/>
      <scheme val="minor"/>
    </font>
    <font>
      <sz val="6"/>
      <name val="ＭＳ Ｐゴシック"/>
      <family val="3"/>
      <charset val="128"/>
    </font>
    <font>
      <sz val="14"/>
      <name val="ＭＳ Ｐゴシック"/>
      <family val="3"/>
      <charset val="128"/>
    </font>
    <font>
      <sz val="10"/>
      <name val="ＭＳ Ｐゴシック"/>
      <family val="3"/>
      <charset val="128"/>
    </font>
    <font>
      <u/>
      <sz val="11"/>
      <color theme="10"/>
      <name val="ＭＳ Ｐゴシック"/>
      <family val="3"/>
      <charset val="128"/>
    </font>
    <font>
      <sz val="8"/>
      <name val="ＭＳ Ｐゴシック"/>
      <family val="3"/>
      <charset val="128"/>
    </font>
    <font>
      <b/>
      <sz val="13"/>
      <name val="ＭＳ Ｐゴシック"/>
      <family val="3"/>
      <charset val="128"/>
    </font>
    <font>
      <sz val="8"/>
      <color theme="0"/>
      <name val="ＭＳ Ｐゴシック"/>
      <family val="3"/>
      <charset val="128"/>
    </font>
    <font>
      <sz val="11"/>
      <color theme="1"/>
      <name val="ＭＳ Ｐゴシック"/>
      <family val="3"/>
      <charset val="128"/>
    </font>
    <font>
      <b/>
      <sz val="10"/>
      <color rgb="FFFF0000"/>
      <name val="ＭＳ Ｐゴシック"/>
      <family val="3"/>
      <charset val="128"/>
    </font>
    <font>
      <b/>
      <u/>
      <sz val="8"/>
      <name val="ＭＳ Ｐゴシック"/>
      <family val="3"/>
      <charset val="128"/>
    </font>
    <font>
      <b/>
      <sz val="14"/>
      <name val="ＭＳ Ｐゴシック"/>
      <family val="3"/>
      <charset val="128"/>
    </font>
    <font>
      <sz val="14"/>
      <color theme="1"/>
      <name val="游ゴシック"/>
      <family val="2"/>
      <charset val="128"/>
      <scheme val="minor"/>
    </font>
    <font>
      <sz val="8"/>
      <color theme="1"/>
      <name val="ＭＳ Ｐゴシック"/>
      <family val="3"/>
      <charset val="128"/>
    </font>
    <font>
      <b/>
      <sz val="10"/>
      <name val="ＭＳ Ｐゴシック"/>
      <family val="3"/>
      <charset val="128"/>
    </font>
    <font>
      <b/>
      <u/>
      <sz val="7"/>
      <name val="ＭＳ Ｐゴシック"/>
      <family val="3"/>
      <charset val="128"/>
    </font>
    <font>
      <sz val="7"/>
      <name val="ＭＳ Ｐゴシック"/>
      <family val="3"/>
      <charset val="128"/>
    </font>
    <font>
      <sz val="7"/>
      <color theme="1"/>
      <name val="ＭＳ Ｐゴシック"/>
      <family val="3"/>
      <charset val="128"/>
    </font>
    <font>
      <u/>
      <sz val="7"/>
      <color theme="10"/>
      <name val="ＭＳ Ｐゴシック"/>
      <family val="3"/>
      <charset val="128"/>
    </font>
    <font>
      <sz val="7"/>
      <color theme="0"/>
      <name val="ＭＳ Ｐゴシック"/>
      <family val="3"/>
      <charset val="128"/>
    </font>
    <font>
      <b/>
      <sz val="11"/>
      <name val="ＭＳ Ｐゴシック"/>
      <family val="3"/>
      <charset val="128"/>
    </font>
    <font>
      <b/>
      <u/>
      <sz val="8"/>
      <color theme="1"/>
      <name val="ＭＳ Ｐゴシック"/>
      <family val="3"/>
      <charset val="128"/>
    </font>
    <font>
      <b/>
      <sz val="10"/>
      <color theme="1"/>
      <name val="ＭＳ Ｐゴシック"/>
      <family val="3"/>
      <charset val="128"/>
    </font>
    <font>
      <b/>
      <u/>
      <sz val="10"/>
      <color rgb="FFFF0000"/>
      <name val="ＭＳ Ｐゴシック"/>
      <family val="3"/>
      <charset val="128"/>
    </font>
    <font>
      <sz val="9"/>
      <name val="ＭＳ Ｐゴシック"/>
      <family val="3"/>
      <charset val="128"/>
    </font>
    <font>
      <sz val="5"/>
      <name val="ＭＳ Ｐゴシック"/>
      <family val="3"/>
      <charset val="128"/>
    </font>
    <font>
      <sz val="10"/>
      <color theme="1"/>
      <name val="游ゴシック"/>
      <family val="2"/>
      <charset val="128"/>
      <scheme val="minor"/>
    </font>
    <font>
      <sz val="6"/>
      <color theme="1"/>
      <name val="ＭＳ Ｐゴシック"/>
      <family val="3"/>
      <charset val="128"/>
    </font>
    <font>
      <sz val="10"/>
      <color theme="1"/>
      <name val="游明朝"/>
      <family val="1"/>
      <charset val="128"/>
    </font>
    <font>
      <b/>
      <sz val="12"/>
      <color theme="1"/>
      <name val="游ゴシック"/>
      <family val="3"/>
      <charset val="128"/>
      <scheme val="minor"/>
    </font>
    <font>
      <b/>
      <sz val="11"/>
      <color theme="1"/>
      <name val="游ゴシック"/>
      <family val="3"/>
      <charset val="128"/>
      <scheme val="minor"/>
    </font>
    <font>
      <b/>
      <sz val="10"/>
      <color rgb="FFFF0000"/>
      <name val="游ゴシック"/>
      <family val="2"/>
      <charset val="128"/>
      <scheme val="minor"/>
    </font>
    <font>
      <b/>
      <sz val="10"/>
      <color rgb="FFFF0000"/>
      <name val="Segoe UI Symbol"/>
      <family val="2"/>
    </font>
    <font>
      <b/>
      <sz val="11"/>
      <color rgb="FFFF0000"/>
      <name val="游ゴシック"/>
      <family val="3"/>
      <charset val="128"/>
      <scheme val="minor"/>
    </font>
    <font>
      <sz val="9"/>
      <color theme="1"/>
      <name val="游明朝"/>
      <family val="1"/>
      <charset val="128"/>
    </font>
    <font>
      <b/>
      <sz val="9"/>
      <color theme="1"/>
      <name val="游明朝"/>
      <family val="1"/>
      <charset val="128"/>
    </font>
    <font>
      <sz val="9"/>
      <color rgb="FF000000"/>
      <name val="游明朝"/>
      <family val="1"/>
      <charset val="128"/>
    </font>
    <font>
      <b/>
      <u/>
      <sz val="9"/>
      <color rgb="FF000000"/>
      <name val="游明朝"/>
      <family val="1"/>
      <charset val="128"/>
    </font>
    <font>
      <b/>
      <sz val="9"/>
      <color rgb="FF000000"/>
      <name val="游明朝"/>
      <family val="1"/>
      <charset val="128"/>
    </font>
    <font>
      <u/>
      <sz val="9"/>
      <color rgb="FF000000"/>
      <name val="游明朝"/>
      <family val="1"/>
      <charset val="128"/>
    </font>
    <font>
      <sz val="8"/>
      <color rgb="FF000000"/>
      <name val="游明朝"/>
      <family val="1"/>
      <charset val="128"/>
    </font>
    <font>
      <sz val="9"/>
      <color theme="1"/>
      <name val="游ゴシック"/>
      <family val="2"/>
      <charset val="128"/>
      <scheme val="minor"/>
    </font>
    <font>
      <sz val="9"/>
      <color theme="1"/>
      <name val="游ゴシック"/>
      <family val="3"/>
      <charset val="128"/>
      <scheme val="minor"/>
    </font>
    <font>
      <sz val="5"/>
      <name val="ＭＳ Ｐゴシック"/>
      <family val="2"/>
      <charset val="128"/>
    </font>
    <font>
      <sz val="8"/>
      <color theme="1"/>
      <name val="ＭＳ Ｐゴシック"/>
      <family val="2"/>
      <charset val="128"/>
    </font>
    <font>
      <sz val="19.2"/>
      <color rgb="FF000000"/>
      <name val="游ゴシック"/>
      <family val="3"/>
      <charset val="128"/>
    </font>
    <font>
      <sz val="6"/>
      <color theme="1"/>
      <name val="游ゴシック"/>
      <family val="3"/>
      <charset val="128"/>
      <scheme val="minor"/>
    </font>
    <font>
      <b/>
      <sz val="9"/>
      <color theme="1"/>
      <name val="游ゴシック"/>
      <family val="3"/>
      <charset val="128"/>
      <scheme val="minor"/>
    </font>
    <font>
      <sz val="8"/>
      <color theme="1"/>
      <name val="游明朝"/>
      <family val="1"/>
      <charset val="128"/>
    </font>
    <font>
      <b/>
      <sz val="8"/>
      <color theme="1"/>
      <name val="游明朝"/>
      <family val="1"/>
      <charset val="128"/>
    </font>
    <font>
      <sz val="9"/>
      <color rgb="FF000000"/>
      <name val="Meiryo UI"/>
      <family val="3"/>
      <charset val="128"/>
    </font>
    <font>
      <b/>
      <sz val="8"/>
      <color theme="1"/>
      <name val="ＭＳ Ｐゴシック"/>
      <family val="3"/>
      <charset val="128"/>
    </font>
    <font>
      <sz val="9"/>
      <name val="Meiryo UI"/>
      <family val="3"/>
      <charset val="128"/>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bottom/>
      <diagonal/>
    </border>
    <border>
      <left/>
      <right/>
      <top/>
      <bottom style="hair">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s>
  <cellStyleXfs count="3">
    <xf numFmtId="0" fontId="0" fillId="0" borderId="0">
      <alignment vertical="center"/>
    </xf>
    <xf numFmtId="0" fontId="1" fillId="0" borderId="0"/>
    <xf numFmtId="0" fontId="7" fillId="0" borderId="0" applyNumberFormat="0" applyFill="0" applyBorder="0" applyAlignment="0" applyProtection="0">
      <alignment vertical="center"/>
    </xf>
  </cellStyleXfs>
  <cellXfs count="283">
    <xf numFmtId="0" fontId="0" fillId="0" borderId="0" xfId="0">
      <alignment vertical="center"/>
    </xf>
    <xf numFmtId="0" fontId="2" fillId="0" borderId="0" xfId="1" applyFont="1" applyAlignment="1" applyProtection="1">
      <alignment horizontal="left" vertical="center" justifyLastLine="1"/>
      <protection locked="0"/>
    </xf>
    <xf numFmtId="0" fontId="5" fillId="0" borderId="0" xfId="1" applyFont="1" applyAlignment="1" applyProtection="1">
      <alignment vertical="center"/>
      <protection locked="0"/>
    </xf>
    <xf numFmtId="0" fontId="8" fillId="0" borderId="0" xfId="1" applyFont="1" applyAlignment="1" applyProtection="1">
      <alignment vertical="center"/>
      <protection locked="0"/>
    </xf>
    <xf numFmtId="0" fontId="8" fillId="0" borderId="6" xfId="1" applyFont="1" applyBorder="1" applyAlignment="1" applyProtection="1">
      <alignment vertical="center" textRotation="255"/>
      <protection locked="0"/>
    </xf>
    <xf numFmtId="0" fontId="8" fillId="0" borderId="6" xfId="1" applyFont="1" applyBorder="1" applyAlignment="1" applyProtection="1">
      <alignment vertical="center"/>
      <protection locked="0"/>
    </xf>
    <xf numFmtId="0" fontId="8" fillId="0" borderId="0" xfId="1" applyFont="1" applyAlignment="1">
      <alignment horizontal="center" vertical="center" textRotation="255"/>
    </xf>
    <xf numFmtId="0" fontId="8" fillId="0" borderId="6" xfId="1" applyFont="1" applyBorder="1" applyAlignment="1">
      <alignment vertical="center" textRotation="255"/>
    </xf>
    <xf numFmtId="0" fontId="8" fillId="0" borderId="6" xfId="1" applyFont="1" applyBorder="1" applyAlignment="1">
      <alignment vertical="center"/>
    </xf>
    <xf numFmtId="0" fontId="8" fillId="0" borderId="9" xfId="1" applyFont="1" applyBorder="1" applyAlignment="1" applyProtection="1">
      <alignment vertical="center"/>
      <protection locked="0"/>
    </xf>
    <xf numFmtId="0" fontId="8" fillId="0" borderId="9" xfId="1" applyFont="1" applyBorder="1" applyAlignment="1">
      <alignment vertical="center"/>
    </xf>
    <xf numFmtId="0" fontId="6" fillId="0" borderId="11" xfId="1" applyFont="1" applyBorder="1" applyAlignment="1" applyProtection="1">
      <alignment horizontal="center" vertical="center"/>
      <protection locked="0"/>
    </xf>
    <xf numFmtId="0" fontId="8" fillId="0" borderId="9" xfId="1" applyFont="1" applyBorder="1" applyAlignment="1">
      <alignment horizontal="center" vertical="center" textRotation="255"/>
    </xf>
    <xf numFmtId="0" fontId="8" fillId="0" borderId="9" xfId="1" applyFont="1" applyBorder="1" applyAlignment="1">
      <alignment vertical="center" textRotation="255"/>
    </xf>
    <xf numFmtId="0" fontId="8" fillId="0" borderId="17" xfId="1" applyFont="1" applyBorder="1" applyAlignment="1" applyProtection="1">
      <alignment vertical="center"/>
      <protection locked="0"/>
    </xf>
    <xf numFmtId="0" fontId="9" fillId="0" borderId="0" xfId="1" applyFont="1" applyAlignment="1" applyProtection="1">
      <alignment horizontal="center" vertical="center" shrinkToFit="1"/>
      <protection locked="0"/>
    </xf>
    <xf numFmtId="0" fontId="8" fillId="0" borderId="0" xfId="1" applyFont="1" applyAlignment="1" applyProtection="1">
      <alignment horizontal="center" vertical="center" shrinkToFit="1"/>
      <protection locked="0"/>
    </xf>
    <xf numFmtId="0" fontId="8" fillId="0" borderId="0" xfId="1" applyFont="1" applyAlignment="1" applyProtection="1">
      <alignment horizontal="center" vertical="center" wrapText="1" shrinkToFit="1"/>
      <protection locked="0"/>
    </xf>
    <xf numFmtId="0" fontId="10" fillId="0" borderId="0" xfId="1" applyFont="1" applyAlignment="1" applyProtection="1">
      <alignment horizontal="center" vertical="center"/>
      <protection locked="0"/>
    </xf>
    <xf numFmtId="0" fontId="8" fillId="0" borderId="0" xfId="1" applyFont="1" applyAlignment="1" applyProtection="1">
      <alignment horizontal="center" vertical="center" textRotation="255"/>
      <protection locked="0"/>
    </xf>
    <xf numFmtId="0" fontId="8" fillId="0" borderId="0" xfId="1" applyFont="1" applyAlignment="1" applyProtection="1">
      <alignment vertical="center" textRotation="255"/>
      <protection locked="0"/>
    </xf>
    <xf numFmtId="0" fontId="6" fillId="0" borderId="0" xfId="1" applyFont="1" applyAlignment="1" applyProtection="1">
      <alignment horizontal="left" vertical="top"/>
      <protection locked="0"/>
    </xf>
    <xf numFmtId="0" fontId="4" fillId="0" borderId="15" xfId="1" applyFont="1" applyBorder="1" applyAlignment="1" applyProtection="1">
      <alignment horizontal="center" vertical="center" shrinkToFit="1"/>
      <protection locked="0"/>
    </xf>
    <xf numFmtId="0" fontId="1" fillId="0" borderId="0" xfId="1" applyProtection="1">
      <protection locked="0"/>
    </xf>
    <xf numFmtId="0" fontId="11" fillId="0" borderId="0" xfId="0" applyFont="1" applyProtection="1">
      <alignment vertical="center"/>
      <protection locked="0"/>
    </xf>
    <xf numFmtId="0" fontId="11" fillId="0" borderId="0" xfId="1" applyFont="1" applyAlignment="1" applyProtection="1">
      <alignment horizontal="left" vertical="center" justifyLastLine="1"/>
      <protection locked="0"/>
    </xf>
    <xf numFmtId="0" fontId="7" fillId="0" borderId="0" xfId="2" applyAlignment="1" applyProtection="1">
      <alignment horizontal="center" vertical="center"/>
      <protection locked="0"/>
    </xf>
    <xf numFmtId="0" fontId="11" fillId="0" borderId="9" xfId="1" applyFont="1" applyBorder="1" applyAlignment="1" applyProtection="1">
      <alignment horizontal="center" vertical="center"/>
      <protection locked="0"/>
    </xf>
    <xf numFmtId="0" fontId="1" fillId="0" borderId="9" xfId="1" applyBorder="1" applyAlignment="1" applyProtection="1">
      <alignment horizontal="left" vertical="top"/>
      <protection locked="0"/>
    </xf>
    <xf numFmtId="0" fontId="1" fillId="0" borderId="0" xfId="1" applyAlignment="1" applyProtection="1">
      <alignment horizontal="left" vertical="top"/>
      <protection locked="0"/>
    </xf>
    <xf numFmtId="0" fontId="1" fillId="0" borderId="0" xfId="1" applyAlignment="1" applyProtection="1">
      <alignment horizontal="center" vertical="center"/>
      <protection locked="0"/>
    </xf>
    <xf numFmtId="0" fontId="1" fillId="0" borderId="0" xfId="1" applyAlignment="1" applyProtection="1">
      <alignment horizontal="right" vertical="center"/>
      <protection locked="0"/>
    </xf>
    <xf numFmtId="0" fontId="1" fillId="0" borderId="0" xfId="1" applyAlignment="1" applyProtection="1">
      <alignment vertical="center"/>
      <protection locked="0"/>
    </xf>
    <xf numFmtId="0" fontId="11" fillId="0" borderId="11" xfId="1" applyFont="1" applyBorder="1" applyAlignment="1" applyProtection="1">
      <alignment horizontal="center" vertical="center"/>
      <protection locked="0"/>
    </xf>
    <xf numFmtId="0" fontId="11" fillId="0" borderId="8" xfId="1" applyFont="1" applyBorder="1" applyAlignment="1" applyProtection="1">
      <alignment horizontal="center" vertical="center"/>
      <protection locked="0"/>
    </xf>
    <xf numFmtId="0" fontId="5" fillId="0" borderId="0" xfId="1" applyFont="1" applyProtection="1">
      <protection locked="0"/>
    </xf>
    <xf numFmtId="0" fontId="15" fillId="0" borderId="0" xfId="0" applyFont="1">
      <alignment vertical="center"/>
    </xf>
    <xf numFmtId="0" fontId="4" fillId="0" borderId="13" xfId="1" applyFont="1" applyBorder="1" applyAlignment="1" applyProtection="1">
      <alignment horizontal="center" vertical="center" wrapText="1" shrinkToFit="1"/>
      <protection locked="0"/>
    </xf>
    <xf numFmtId="0" fontId="17" fillId="0" borderId="11" xfId="1" applyFont="1" applyBorder="1" applyAlignment="1" applyProtection="1">
      <alignment horizontal="center" vertical="center" textRotation="255" shrinkToFit="1"/>
      <protection locked="0"/>
    </xf>
    <xf numFmtId="0" fontId="17" fillId="0" borderId="8" xfId="1" applyFont="1" applyBorder="1" applyAlignment="1" applyProtection="1">
      <alignment horizontal="center" vertical="center" textRotation="255" shrinkToFit="1"/>
      <protection locked="0"/>
    </xf>
    <xf numFmtId="0" fontId="16" fillId="0" borderId="1" xfId="1" applyFont="1" applyBorder="1" applyAlignment="1" applyProtection="1">
      <alignment horizontal="center" vertical="center"/>
      <protection locked="0"/>
    </xf>
    <xf numFmtId="0" fontId="16" fillId="0" borderId="1" xfId="1" applyFont="1" applyBorder="1" applyAlignment="1">
      <alignment horizontal="center" vertical="center"/>
    </xf>
    <xf numFmtId="0" fontId="18" fillId="0" borderId="0" xfId="1" applyFont="1" applyAlignment="1" applyProtection="1">
      <alignment horizontal="center" justifyLastLine="1"/>
      <protection locked="0"/>
    </xf>
    <xf numFmtId="0" fontId="18" fillId="0" borderId="0" xfId="1" applyFont="1" applyProtection="1">
      <protection locked="0"/>
    </xf>
    <xf numFmtId="0" fontId="19" fillId="0" borderId="0" xfId="1" applyFont="1" applyProtection="1">
      <protection locked="0"/>
    </xf>
    <xf numFmtId="0" fontId="19" fillId="0" borderId="0" xfId="1" applyFont="1"/>
    <xf numFmtId="0" fontId="20" fillId="0" borderId="0" xfId="0" applyFont="1" applyProtection="1">
      <alignment vertical="center"/>
      <protection locked="0"/>
    </xf>
    <xf numFmtId="0" fontId="21" fillId="0" borderId="0" xfId="2" applyFont="1" applyAlignment="1" applyProtection="1">
      <alignment vertical="center"/>
      <protection locked="0"/>
    </xf>
    <xf numFmtId="0" fontId="20" fillId="0" borderId="5" xfId="1" applyFont="1" applyBorder="1" applyAlignment="1" applyProtection="1">
      <alignment horizontal="center" vertical="center"/>
      <protection locked="0"/>
    </xf>
    <xf numFmtId="0" fontId="20" fillId="0" borderId="6" xfId="1" applyFont="1" applyBorder="1" applyAlignment="1" applyProtection="1">
      <alignment horizontal="center" vertical="center"/>
      <protection locked="0"/>
    </xf>
    <xf numFmtId="0" fontId="20" fillId="0" borderId="8" xfId="1" applyFont="1" applyBorder="1" applyAlignment="1" applyProtection="1">
      <alignment horizontal="center" vertical="center"/>
      <protection locked="0"/>
    </xf>
    <xf numFmtId="0" fontId="20" fillId="0" borderId="9" xfId="1" applyFont="1" applyBorder="1" applyAlignment="1" applyProtection="1">
      <alignment horizontal="center" vertical="center"/>
      <protection locked="0"/>
    </xf>
    <xf numFmtId="0" fontId="11" fillId="0" borderId="0" xfId="1" applyFont="1" applyAlignment="1">
      <alignment horizontal="left" vertical="center"/>
    </xf>
    <xf numFmtId="0" fontId="11" fillId="0" borderId="0" xfId="1" applyFont="1" applyAlignment="1">
      <alignment horizontal="left"/>
    </xf>
    <xf numFmtId="0" fontId="6" fillId="5" borderId="3" xfId="1" applyFont="1" applyFill="1" applyBorder="1" applyAlignment="1" applyProtection="1">
      <alignment horizontal="center"/>
      <protection locked="0"/>
    </xf>
    <xf numFmtId="0" fontId="8" fillId="5" borderId="3" xfId="1" applyFont="1" applyFill="1" applyBorder="1" applyAlignment="1" applyProtection="1">
      <alignment vertical="center" shrinkToFit="1"/>
      <protection locked="0"/>
    </xf>
    <xf numFmtId="0" fontId="8" fillId="5" borderId="3" xfId="1" applyFont="1" applyFill="1" applyBorder="1" applyAlignment="1" applyProtection="1">
      <alignment horizontal="center" vertical="center" shrinkToFit="1"/>
      <protection locked="0"/>
    </xf>
    <xf numFmtId="0" fontId="0" fillId="0" borderId="0" xfId="0" applyAlignment="1">
      <alignment horizontal="left" vertical="center"/>
    </xf>
    <xf numFmtId="0" fontId="0" fillId="0" borderId="0" xfId="0" applyAlignment="1">
      <alignment horizontal="center" vertical="center"/>
    </xf>
    <xf numFmtId="0" fontId="8" fillId="0" borderId="0" xfId="1" applyFont="1" applyAlignment="1">
      <alignment vertical="center"/>
    </xf>
    <xf numFmtId="0" fontId="1" fillId="0" borderId="18" xfId="1" applyBorder="1"/>
    <xf numFmtId="0" fontId="1" fillId="0" borderId="0" xfId="1"/>
    <xf numFmtId="0" fontId="8" fillId="0" borderId="7" xfId="1" applyFont="1" applyBorder="1" applyAlignment="1">
      <alignment vertical="center"/>
    </xf>
    <xf numFmtId="0" fontId="8" fillId="0" borderId="0" xfId="1" applyFont="1" applyAlignment="1">
      <alignment vertical="center" textRotation="255"/>
    </xf>
    <xf numFmtId="0" fontId="1" fillId="0" borderId="19" xfId="1" applyBorder="1"/>
    <xf numFmtId="0" fontId="8" fillId="0" borderId="3" xfId="1" applyFont="1" applyBorder="1" applyAlignment="1">
      <alignment vertical="center"/>
    </xf>
    <xf numFmtId="0" fontId="8" fillId="0" borderId="20" xfId="1" applyFont="1" applyBorder="1" applyAlignment="1">
      <alignment vertical="center"/>
    </xf>
    <xf numFmtId="0" fontId="8" fillId="0" borderId="19" xfId="1" applyFont="1" applyBorder="1" applyAlignment="1">
      <alignment vertical="center"/>
    </xf>
    <xf numFmtId="0" fontId="8" fillId="0" borderId="17" xfId="1" applyFont="1" applyBorder="1" applyAlignment="1">
      <alignment vertical="center"/>
    </xf>
    <xf numFmtId="0" fontId="8" fillId="0" borderId="21" xfId="1" applyFont="1" applyBorder="1" applyAlignment="1">
      <alignment vertical="center"/>
    </xf>
    <xf numFmtId="0" fontId="8" fillId="0" borderId="22" xfId="1" applyFont="1" applyBorder="1" applyAlignment="1">
      <alignment vertical="center" shrinkToFit="1"/>
    </xf>
    <xf numFmtId="0" fontId="17" fillId="0" borderId="5" xfId="1" applyFont="1" applyBorder="1" applyAlignment="1" applyProtection="1">
      <alignment horizontal="center" vertical="center" shrinkToFit="1"/>
      <protection locked="0"/>
    </xf>
    <xf numFmtId="0" fontId="6" fillId="0" borderId="5" xfId="1" applyFont="1" applyBorder="1" applyAlignment="1" applyProtection="1">
      <alignment horizontal="center" vertical="center" shrinkToFit="1"/>
      <protection locked="0"/>
    </xf>
    <xf numFmtId="0" fontId="27" fillId="0" borderId="11" xfId="1" applyFont="1" applyBorder="1" applyAlignment="1" applyProtection="1">
      <alignment horizontal="center" vertical="center"/>
      <protection locked="0"/>
    </xf>
    <xf numFmtId="0" fontId="29" fillId="0" borderId="0" xfId="0" applyFont="1">
      <alignment vertical="center"/>
    </xf>
    <xf numFmtId="0" fontId="29" fillId="0" borderId="2" xfId="0" applyFont="1" applyBorder="1">
      <alignment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13" fillId="0" borderId="0" xfId="1" applyFont="1" applyAlignment="1" applyProtection="1">
      <alignment vertical="center"/>
      <protection locked="0"/>
    </xf>
    <xf numFmtId="0" fontId="8" fillId="0" borderId="0" xfId="1" applyFont="1" applyAlignment="1" applyProtection="1">
      <alignment horizontal="left" vertical="center" justifyLastLine="1"/>
      <protection locked="0"/>
    </xf>
    <xf numFmtId="0" fontId="29" fillId="0" borderId="3" xfId="0" applyFont="1" applyBorder="1" applyAlignment="1">
      <alignment horizontal="left" vertical="center"/>
    </xf>
    <xf numFmtId="0" fontId="29" fillId="0" borderId="4" xfId="0" applyFont="1" applyBorder="1" applyAlignment="1">
      <alignment horizontal="left" vertical="center"/>
    </xf>
    <xf numFmtId="0" fontId="37" fillId="0" borderId="11" xfId="0" applyFont="1" applyBorder="1">
      <alignment vertical="center"/>
    </xf>
    <xf numFmtId="0" fontId="37" fillId="0" borderId="0" xfId="0" applyFont="1">
      <alignment vertical="center"/>
    </xf>
    <xf numFmtId="0" fontId="44" fillId="0" borderId="0" xfId="0" applyFont="1">
      <alignment vertical="center"/>
    </xf>
    <xf numFmtId="0" fontId="37" fillId="0" borderId="8" xfId="0" applyFont="1" applyBorder="1">
      <alignment vertical="center"/>
    </xf>
    <xf numFmtId="0" fontId="37" fillId="0" borderId="9" xfId="0" applyFont="1" applyBorder="1">
      <alignment vertical="center"/>
    </xf>
    <xf numFmtId="0" fontId="37" fillId="0" borderId="10" xfId="0" applyFont="1" applyBorder="1">
      <alignment vertical="center"/>
    </xf>
    <xf numFmtId="0" fontId="8" fillId="5" borderId="3" xfId="1" applyFont="1" applyFill="1" applyBorder="1" applyAlignment="1" applyProtection="1">
      <alignment horizontal="center" vertical="center" shrinkToFit="1"/>
      <protection locked="0"/>
    </xf>
    <xf numFmtId="0" fontId="8" fillId="0" borderId="3" xfId="1" applyFont="1" applyBorder="1" applyAlignment="1">
      <alignment vertical="center" shrinkToFit="1"/>
    </xf>
    <xf numFmtId="0" fontId="29" fillId="0" borderId="0" xfId="0" applyFont="1" applyAlignment="1">
      <alignment vertical="center"/>
    </xf>
    <xf numFmtId="0" fontId="11" fillId="5" borderId="1" xfId="1" applyFont="1" applyFill="1" applyBorder="1" applyAlignment="1" applyProtection="1">
      <alignment horizontal="center" vertical="center" shrinkToFit="1"/>
      <protection locked="0"/>
    </xf>
    <xf numFmtId="0" fontId="11" fillId="5" borderId="1" xfId="0" applyFont="1" applyFill="1" applyBorder="1" applyAlignment="1">
      <alignment horizontal="center" vertical="center" shrinkToFit="1"/>
    </xf>
    <xf numFmtId="0" fontId="16" fillId="0" borderId="1" xfId="1" applyFont="1" applyBorder="1" applyAlignment="1" applyProtection="1">
      <alignment horizontal="left" vertical="center"/>
      <protection locked="0"/>
    </xf>
    <xf numFmtId="0" fontId="8" fillId="0" borderId="1" xfId="1" applyFont="1" applyBorder="1" applyAlignment="1" applyProtection="1">
      <alignment horizontal="left" vertical="center"/>
      <protection locked="0"/>
    </xf>
    <xf numFmtId="0" fontId="16" fillId="0" borderId="1" xfId="0" applyFont="1" applyBorder="1" applyAlignment="1">
      <alignment horizontal="left" vertical="center"/>
    </xf>
    <xf numFmtId="0" fontId="8" fillId="0" borderId="0" xfId="1" applyFont="1" applyAlignment="1" applyProtection="1">
      <alignment vertical="center" shrinkToFit="1"/>
      <protection locked="0"/>
    </xf>
    <xf numFmtId="0" fontId="8" fillId="0" borderId="16" xfId="1" applyFont="1" applyBorder="1" applyAlignment="1" applyProtection="1">
      <alignment vertical="center" shrinkToFit="1"/>
      <protection locked="0"/>
    </xf>
    <xf numFmtId="0" fontId="20" fillId="5" borderId="2" xfId="1" applyFont="1" applyFill="1" applyBorder="1" applyAlignment="1" applyProtection="1">
      <alignment horizontal="center" vertical="center"/>
      <protection locked="0"/>
    </xf>
    <xf numFmtId="0" fontId="19" fillId="5" borderId="3" xfId="1" applyFont="1" applyFill="1" applyBorder="1" applyAlignment="1" applyProtection="1">
      <alignment horizontal="center" vertical="center"/>
      <protection locked="0"/>
    </xf>
    <xf numFmtId="0" fontId="19" fillId="5" borderId="4" xfId="1" applyFont="1" applyFill="1" applyBorder="1" applyAlignment="1" applyProtection="1">
      <alignment horizontal="center" vertical="center"/>
      <protection locked="0"/>
    </xf>
    <xf numFmtId="0" fontId="20" fillId="0" borderId="2" xfId="1" applyFont="1" applyBorder="1" applyAlignment="1" applyProtection="1">
      <alignment horizontal="center" vertical="center"/>
      <protection locked="0"/>
    </xf>
    <xf numFmtId="0" fontId="19" fillId="0" borderId="3" xfId="1" applyFont="1" applyBorder="1" applyAlignment="1" applyProtection="1">
      <alignment horizontal="center" vertical="center"/>
      <protection locked="0"/>
    </xf>
    <xf numFmtId="0" fontId="19" fillId="0" borderId="6" xfId="1" applyFont="1" applyBorder="1" applyAlignment="1" applyProtection="1">
      <alignment horizontal="center" vertical="center"/>
      <protection locked="0"/>
    </xf>
    <xf numFmtId="0" fontId="19" fillId="0" borderId="4" xfId="1" applyFont="1" applyBorder="1" applyAlignment="1" applyProtection="1">
      <alignment horizontal="center" vertical="center"/>
      <protection locked="0"/>
    </xf>
    <xf numFmtId="0" fontId="20" fillId="5" borderId="3" xfId="0" applyFont="1" applyFill="1" applyBorder="1" applyAlignment="1">
      <alignment horizontal="center" vertical="center"/>
    </xf>
    <xf numFmtId="0" fontId="19" fillId="5" borderId="2" xfId="1" applyFont="1" applyFill="1" applyBorder="1" applyAlignment="1" applyProtection="1">
      <alignment horizontal="center" vertical="center"/>
      <protection locked="0"/>
    </xf>
    <xf numFmtId="0" fontId="20" fillId="5" borderId="4" xfId="0" applyFont="1" applyFill="1" applyBorder="1" applyAlignment="1">
      <alignment horizontal="center" vertical="center"/>
    </xf>
    <xf numFmtId="0" fontId="2" fillId="0" borderId="0" xfId="1" applyFont="1" applyAlignment="1" applyProtection="1">
      <alignment horizontal="left" vertical="center" shrinkToFit="1"/>
      <protection locked="0"/>
    </xf>
    <xf numFmtId="0" fontId="6" fillId="5" borderId="2" xfId="1" applyFont="1" applyFill="1" applyBorder="1" applyAlignment="1" applyProtection="1">
      <alignment horizontal="center" vertical="center" shrinkToFit="1"/>
      <protection locked="0"/>
    </xf>
    <xf numFmtId="0" fontId="6" fillId="5" borderId="3" xfId="1" applyFont="1" applyFill="1" applyBorder="1" applyAlignment="1" applyProtection="1">
      <alignment horizontal="center" vertical="center" shrinkToFit="1"/>
      <protection locked="0"/>
    </xf>
    <xf numFmtId="0" fontId="6" fillId="5" borderId="4" xfId="1" applyFont="1" applyFill="1" applyBorder="1" applyAlignment="1" applyProtection="1">
      <alignment horizontal="center" vertical="center" shrinkToFit="1"/>
      <protection locked="0"/>
    </xf>
    <xf numFmtId="0" fontId="6" fillId="0" borderId="2" xfId="1" applyFont="1" applyBorder="1" applyAlignment="1" applyProtection="1">
      <alignment horizontal="left" vertical="center"/>
      <protection locked="0"/>
    </xf>
    <xf numFmtId="0" fontId="6" fillId="0" borderId="3" xfId="1" applyFont="1" applyBorder="1" applyAlignment="1" applyProtection="1">
      <alignment horizontal="left" vertical="center"/>
      <protection locked="0"/>
    </xf>
    <xf numFmtId="0" fontId="6" fillId="0" borderId="4" xfId="1" applyFont="1" applyBorder="1" applyAlignment="1" applyProtection="1">
      <alignment horizontal="left" vertical="center"/>
      <protection locked="0"/>
    </xf>
    <xf numFmtId="0" fontId="6" fillId="5" borderId="1" xfId="1" applyFont="1" applyFill="1" applyBorder="1" applyAlignment="1" applyProtection="1">
      <alignment horizontal="center" vertical="center" shrinkToFit="1"/>
      <protection locked="0"/>
    </xf>
    <xf numFmtId="0" fontId="6" fillId="0" borderId="5" xfId="1" applyFont="1" applyBorder="1" applyAlignment="1" applyProtection="1">
      <alignment horizontal="left" vertical="center"/>
      <protection locked="0"/>
    </xf>
    <xf numFmtId="0" fontId="6" fillId="0" borderId="6" xfId="1" applyFont="1" applyBorder="1" applyAlignment="1" applyProtection="1">
      <alignment horizontal="left" vertical="center"/>
      <protection locked="0"/>
    </xf>
    <xf numFmtId="0" fontId="6" fillId="0" borderId="7" xfId="1" applyFont="1" applyBorder="1" applyAlignment="1" applyProtection="1">
      <alignment horizontal="left" vertical="center"/>
      <protection locked="0"/>
    </xf>
    <xf numFmtId="0" fontId="6" fillId="0" borderId="8" xfId="1" applyFont="1" applyBorder="1" applyAlignment="1" applyProtection="1">
      <alignment horizontal="left" vertical="center"/>
      <protection locked="0"/>
    </xf>
    <xf numFmtId="0" fontId="6" fillId="0" borderId="9" xfId="1" applyFont="1" applyBorder="1" applyAlignment="1" applyProtection="1">
      <alignment horizontal="left" vertical="center"/>
      <protection locked="0"/>
    </xf>
    <xf numFmtId="0" fontId="6" fillId="0" borderId="10" xfId="1" applyFont="1" applyBorder="1" applyAlignment="1" applyProtection="1">
      <alignment horizontal="left" vertical="center"/>
      <protection locked="0"/>
    </xf>
    <xf numFmtId="0" fontId="14" fillId="0" borderId="0" xfId="1" applyFont="1" applyAlignment="1" applyProtection="1">
      <alignment horizontal="left" vertical="center" shrinkToFit="1"/>
      <protection locked="0"/>
    </xf>
    <xf numFmtId="0" fontId="20" fillId="0" borderId="2" xfId="1" applyFont="1" applyBorder="1" applyAlignment="1" applyProtection="1">
      <alignment horizontal="center" vertical="center" shrinkToFit="1"/>
      <protection locked="0"/>
    </xf>
    <xf numFmtId="0" fontId="20" fillId="0" borderId="3" xfId="0" applyFont="1" applyBorder="1" applyAlignment="1">
      <alignment horizontal="center" vertical="center" shrinkToFit="1"/>
    </xf>
    <xf numFmtId="0" fontId="19" fillId="0" borderId="2" xfId="1" applyFont="1" applyBorder="1" applyAlignment="1" applyProtection="1">
      <alignment horizontal="center" vertical="center" shrinkToFit="1"/>
      <protection locked="0"/>
    </xf>
    <xf numFmtId="0" fontId="20" fillId="0" borderId="4" xfId="0" applyFont="1" applyBorder="1" applyAlignment="1">
      <alignment horizontal="center" vertical="center" shrinkToFit="1"/>
    </xf>
    <xf numFmtId="0" fontId="6" fillId="5" borderId="2" xfId="1" applyFont="1" applyFill="1" applyBorder="1" applyAlignment="1" applyProtection="1">
      <alignment horizontal="center" vertical="center"/>
      <protection locked="0"/>
    </xf>
    <xf numFmtId="0" fontId="6" fillId="5" borderId="3" xfId="1" applyFont="1" applyFill="1" applyBorder="1" applyAlignment="1" applyProtection="1">
      <alignment horizontal="center" vertical="center"/>
      <protection locked="0"/>
    </xf>
    <xf numFmtId="0" fontId="8" fillId="5" borderId="2" xfId="1" applyFont="1" applyFill="1" applyBorder="1" applyAlignment="1" applyProtection="1">
      <alignment horizontal="center" vertical="center" shrinkToFit="1"/>
      <protection locked="0"/>
    </xf>
    <xf numFmtId="0" fontId="8" fillId="5" borderId="3" xfId="1" applyFont="1" applyFill="1" applyBorder="1" applyAlignment="1" applyProtection="1">
      <alignment horizontal="center" vertical="center" shrinkToFit="1"/>
      <protection locked="0"/>
    </xf>
    <xf numFmtId="0" fontId="8" fillId="0" borderId="12" xfId="1" applyFont="1" applyBorder="1" applyAlignment="1" applyProtection="1">
      <alignment horizontal="center" vertical="center" shrinkToFit="1"/>
      <protection locked="0"/>
    </xf>
    <xf numFmtId="0" fontId="8" fillId="0" borderId="14" xfId="1" applyFont="1" applyBorder="1" applyAlignment="1" applyProtection="1">
      <alignment horizontal="center" vertical="center" shrinkToFit="1"/>
      <protection locked="0"/>
    </xf>
    <xf numFmtId="0" fontId="22" fillId="2" borderId="5" xfId="1" applyFont="1" applyFill="1" applyBorder="1" applyAlignment="1" applyProtection="1">
      <alignment horizontal="center" vertical="center"/>
      <protection locked="0"/>
    </xf>
    <xf numFmtId="0" fontId="10" fillId="2" borderId="6" xfId="1" applyFont="1" applyFill="1" applyBorder="1" applyAlignment="1" applyProtection="1">
      <alignment horizontal="center" vertical="center"/>
      <protection locked="0"/>
    </xf>
    <xf numFmtId="0" fontId="10" fillId="2" borderId="11" xfId="1" applyFont="1" applyFill="1" applyBorder="1" applyAlignment="1" applyProtection="1">
      <alignment horizontal="center" vertical="center"/>
      <protection locked="0"/>
    </xf>
    <xf numFmtId="0" fontId="10" fillId="2" borderId="0" xfId="1" applyFont="1" applyFill="1" applyAlignment="1" applyProtection="1">
      <alignment horizontal="center" vertical="center"/>
      <protection locked="0"/>
    </xf>
    <xf numFmtId="0" fontId="10" fillId="2" borderId="8" xfId="1" applyFont="1" applyFill="1" applyBorder="1" applyAlignment="1" applyProtection="1">
      <alignment horizontal="center" vertical="center"/>
      <protection locked="0"/>
    </xf>
    <xf numFmtId="0" fontId="10" fillId="2" borderId="9" xfId="1" applyFont="1" applyFill="1" applyBorder="1" applyAlignment="1" applyProtection="1">
      <alignment horizontal="center" vertical="center"/>
      <protection locked="0"/>
    </xf>
    <xf numFmtId="0" fontId="4" fillId="3" borderId="6" xfId="1" applyFont="1" applyFill="1" applyBorder="1" applyAlignment="1">
      <alignment horizontal="center" vertical="center" textRotation="255"/>
    </xf>
    <xf numFmtId="0" fontId="4" fillId="3" borderId="0" xfId="1" applyFont="1" applyFill="1" applyAlignment="1">
      <alignment horizontal="center" vertical="center" textRotation="255"/>
    </xf>
    <xf numFmtId="0" fontId="4" fillId="3" borderId="9" xfId="1" applyFont="1" applyFill="1" applyBorder="1" applyAlignment="1">
      <alignment horizontal="center" vertical="center" textRotation="255"/>
    </xf>
    <xf numFmtId="0" fontId="22" fillId="2" borderId="6" xfId="1" applyFont="1" applyFill="1" applyBorder="1" applyAlignment="1" applyProtection="1">
      <alignment horizontal="center" vertical="center" wrapText="1"/>
      <protection locked="0"/>
    </xf>
    <xf numFmtId="0" fontId="22" fillId="2" borderId="7" xfId="1" applyFont="1" applyFill="1" applyBorder="1" applyAlignment="1" applyProtection="1">
      <alignment horizontal="center" vertical="center"/>
      <protection locked="0"/>
    </xf>
    <xf numFmtId="0" fontId="22" fillId="2" borderId="0" xfId="1" applyFont="1" applyFill="1" applyAlignment="1" applyProtection="1">
      <alignment horizontal="center" vertical="center"/>
      <protection locked="0"/>
    </xf>
    <xf numFmtId="0" fontId="22" fillId="2" borderId="16" xfId="1" applyFont="1" applyFill="1" applyBorder="1" applyAlignment="1" applyProtection="1">
      <alignment horizontal="center" vertical="center"/>
      <protection locked="0"/>
    </xf>
    <xf numFmtId="0" fontId="22" fillId="2" borderId="9" xfId="1" applyFont="1" applyFill="1" applyBorder="1" applyAlignment="1" applyProtection="1">
      <alignment horizontal="center" vertical="center"/>
      <protection locked="0"/>
    </xf>
    <xf numFmtId="0" fontId="22" fillId="2" borderId="10" xfId="1" applyFont="1" applyFill="1" applyBorder="1" applyAlignment="1" applyProtection="1">
      <alignment horizontal="center" vertical="center"/>
      <protection locked="0"/>
    </xf>
    <xf numFmtId="0" fontId="19" fillId="3" borderId="6" xfId="1" applyFont="1" applyFill="1" applyBorder="1" applyAlignment="1">
      <alignment horizontal="center" vertical="center" textRotation="255"/>
    </xf>
    <xf numFmtId="0" fontId="19" fillId="3" borderId="0" xfId="1" applyFont="1" applyFill="1" applyAlignment="1">
      <alignment horizontal="center" vertical="center" textRotation="255"/>
    </xf>
    <xf numFmtId="0" fontId="19" fillId="3" borderId="9" xfId="1" applyFont="1" applyFill="1" applyBorder="1" applyAlignment="1">
      <alignment horizontal="center" vertical="center" textRotation="255"/>
    </xf>
    <xf numFmtId="0" fontId="4" fillId="3" borderId="6" xfId="1" applyFont="1" applyFill="1" applyBorder="1" applyAlignment="1" applyProtection="1">
      <alignment horizontal="center" vertical="center" textRotation="255"/>
      <protection locked="0"/>
    </xf>
    <xf numFmtId="0" fontId="4" fillId="3" borderId="0" xfId="1" applyFont="1" applyFill="1" applyAlignment="1" applyProtection="1">
      <alignment horizontal="center" vertical="center" textRotation="255"/>
      <protection locked="0"/>
    </xf>
    <xf numFmtId="0" fontId="4" fillId="3" borderId="9" xfId="1" applyFont="1" applyFill="1" applyBorder="1" applyAlignment="1" applyProtection="1">
      <alignment horizontal="center" vertical="center" textRotation="255"/>
      <protection locked="0"/>
    </xf>
    <xf numFmtId="0" fontId="22" fillId="2" borderId="5" xfId="1" applyFont="1" applyFill="1" applyBorder="1" applyAlignment="1" applyProtection="1">
      <alignment horizontal="center" vertical="center" wrapText="1"/>
      <protection locked="0"/>
    </xf>
    <xf numFmtId="0" fontId="22" fillId="2" borderId="6" xfId="1" applyFont="1" applyFill="1" applyBorder="1" applyAlignment="1" applyProtection="1">
      <alignment horizontal="center" vertical="center"/>
      <protection locked="0"/>
    </xf>
    <xf numFmtId="0" fontId="22" fillId="2" borderId="11" xfId="1" applyFont="1" applyFill="1" applyBorder="1" applyAlignment="1" applyProtection="1">
      <alignment horizontal="center" vertical="center"/>
      <protection locked="0"/>
    </xf>
    <xf numFmtId="0" fontId="22" fillId="2" borderId="8" xfId="1" applyFont="1" applyFill="1" applyBorder="1" applyAlignment="1" applyProtection="1">
      <alignment horizontal="center" vertical="center"/>
      <protection locked="0"/>
    </xf>
    <xf numFmtId="0" fontId="12" fillId="0" borderId="9" xfId="1" applyFont="1" applyBorder="1" applyAlignment="1" applyProtection="1">
      <alignment horizontal="center" vertical="center"/>
      <protection locked="0"/>
    </xf>
    <xf numFmtId="0" fontId="25" fillId="5" borderId="5" xfId="1" applyFont="1" applyFill="1" applyBorder="1" applyAlignment="1" applyProtection="1">
      <alignment horizontal="center" vertical="center" wrapText="1"/>
      <protection locked="0"/>
    </xf>
    <xf numFmtId="0" fontId="12" fillId="5" borderId="6" xfId="1" applyFont="1" applyFill="1" applyBorder="1" applyAlignment="1" applyProtection="1">
      <alignment horizontal="center" vertical="center"/>
      <protection locked="0"/>
    </xf>
    <xf numFmtId="0" fontId="12" fillId="5" borderId="7" xfId="1" applyFont="1" applyFill="1" applyBorder="1" applyAlignment="1" applyProtection="1">
      <alignment horizontal="center" vertical="center"/>
      <protection locked="0"/>
    </xf>
    <xf numFmtId="0" fontId="16" fillId="0" borderId="2" xfId="1" applyFont="1" applyBorder="1" applyAlignment="1">
      <alignment horizontal="left" vertical="center" shrinkToFit="1"/>
    </xf>
    <xf numFmtId="0" fontId="8" fillId="0" borderId="3" xfId="1" applyFont="1" applyBorder="1" applyAlignment="1">
      <alignment horizontal="left" vertical="center" shrinkToFit="1"/>
    </xf>
    <xf numFmtId="0" fontId="8" fillId="0" borderId="4" xfId="1" applyFont="1" applyBorder="1" applyAlignment="1">
      <alignment horizontal="left" vertical="center" shrinkToFit="1"/>
    </xf>
    <xf numFmtId="0" fontId="1" fillId="0" borderId="2" xfId="1" applyBorder="1" applyAlignment="1">
      <alignment horizontal="left" vertical="center"/>
    </xf>
    <xf numFmtId="0" fontId="1" fillId="0" borderId="3" xfId="1" applyBorder="1" applyAlignment="1">
      <alignment horizontal="left" vertical="center"/>
    </xf>
    <xf numFmtId="0" fontId="6" fillId="0" borderId="3" xfId="1" applyFont="1" applyBorder="1" applyAlignment="1">
      <alignment horizontal="right" vertical="center" shrinkToFit="1"/>
    </xf>
    <xf numFmtId="0" fontId="6" fillId="0" borderId="4" xfId="1" applyFont="1" applyBorder="1" applyAlignment="1">
      <alignment horizontal="right" vertical="center" shrinkToFit="1"/>
    </xf>
    <xf numFmtId="0" fontId="16" fillId="0" borderId="2" xfId="1" applyFont="1" applyBorder="1" applyAlignment="1" applyProtection="1">
      <alignment horizontal="center" vertical="center"/>
      <protection locked="0"/>
    </xf>
    <xf numFmtId="0" fontId="16" fillId="0" borderId="3" xfId="1" applyFont="1" applyBorder="1" applyAlignment="1" applyProtection="1">
      <alignment horizontal="center" vertical="center"/>
      <protection locked="0"/>
    </xf>
    <xf numFmtId="0" fontId="16" fillId="0" borderId="4" xfId="1" applyFont="1" applyBorder="1" applyAlignment="1" applyProtection="1">
      <alignment horizontal="center" vertical="center"/>
      <protection locked="0"/>
    </xf>
    <xf numFmtId="0" fontId="16" fillId="0" borderId="2" xfId="1" applyFont="1" applyBorder="1" applyAlignment="1" applyProtection="1">
      <alignment horizontal="left" vertical="center" shrinkToFit="1"/>
      <protection locked="0"/>
    </xf>
    <xf numFmtId="0" fontId="16" fillId="0" borderId="3" xfId="1" applyFont="1" applyBorder="1" applyAlignment="1" applyProtection="1">
      <alignment horizontal="left" vertical="center" shrinkToFit="1"/>
      <protection locked="0"/>
    </xf>
    <xf numFmtId="0" fontId="16" fillId="0" borderId="4" xfId="1" applyFont="1" applyBorder="1" applyAlignment="1" applyProtection="1">
      <alignment horizontal="left" vertical="center" shrinkToFit="1"/>
      <protection locked="0"/>
    </xf>
    <xf numFmtId="0" fontId="8" fillId="0" borderId="3" xfId="1" applyFont="1" applyBorder="1" applyAlignment="1" applyProtection="1">
      <alignment horizontal="left" vertical="center" shrinkToFit="1"/>
      <protection locked="0"/>
    </xf>
    <xf numFmtId="0" fontId="8" fillId="0" borderId="4" xfId="1" applyFont="1" applyBorder="1" applyAlignment="1" applyProtection="1">
      <alignment horizontal="left" vertical="center" shrinkToFit="1"/>
      <protection locked="0"/>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6" fillId="0" borderId="4" xfId="1" applyFont="1" applyBorder="1" applyAlignment="1">
      <alignment horizontal="center" vertical="center"/>
    </xf>
    <xf numFmtId="0" fontId="16" fillId="0" borderId="1" xfId="1" applyFont="1" applyBorder="1" applyAlignment="1" applyProtection="1">
      <alignment horizontal="left" vertical="center" shrinkToFit="1"/>
      <protection locked="0"/>
    </xf>
    <xf numFmtId="0" fontId="16" fillId="0" borderId="1" xfId="1" applyFont="1" applyBorder="1" applyAlignment="1">
      <alignment horizontal="left" vertical="center" shrinkToFit="1"/>
    </xf>
    <xf numFmtId="0" fontId="8" fillId="0" borderId="1" xfId="1" applyFont="1" applyBorder="1" applyAlignment="1">
      <alignment horizontal="left" vertical="center" shrinkToFit="1"/>
    </xf>
    <xf numFmtId="0" fontId="23" fillId="0" borderId="2" xfId="1" applyFont="1" applyBorder="1" applyAlignment="1">
      <alignment horizontal="left" vertical="center"/>
    </xf>
    <xf numFmtId="0" fontId="23" fillId="0" borderId="3" xfId="1" applyFont="1" applyBorder="1" applyAlignment="1">
      <alignment horizontal="left" vertical="center"/>
    </xf>
    <xf numFmtId="0" fontId="16" fillId="4" borderId="2" xfId="1" applyFont="1" applyFill="1" applyBorder="1" applyAlignment="1" applyProtection="1">
      <alignment horizontal="center" vertical="center"/>
      <protection locked="0"/>
    </xf>
    <xf numFmtId="0" fontId="16" fillId="4" borderId="3" xfId="1" applyFont="1" applyFill="1" applyBorder="1" applyAlignment="1" applyProtection="1">
      <alignment horizontal="center" vertical="center"/>
      <protection locked="0"/>
    </xf>
    <xf numFmtId="0" fontId="16" fillId="4" borderId="4" xfId="1" applyFont="1" applyFill="1" applyBorder="1" applyAlignment="1" applyProtection="1">
      <alignment horizontal="center" vertical="center"/>
      <protection locked="0"/>
    </xf>
    <xf numFmtId="0" fontId="16" fillId="4" borderId="2" xfId="1" applyFont="1" applyFill="1" applyBorder="1" applyAlignment="1" applyProtection="1">
      <alignment horizontal="left" vertical="center" shrinkToFit="1"/>
      <protection locked="0"/>
    </xf>
    <xf numFmtId="0" fontId="16" fillId="4" borderId="3" xfId="1" applyFont="1" applyFill="1" applyBorder="1" applyAlignment="1" applyProtection="1">
      <alignment horizontal="left" vertical="center" shrinkToFit="1"/>
      <protection locked="0"/>
    </xf>
    <xf numFmtId="0" fontId="16" fillId="4" borderId="4" xfId="1" applyFont="1" applyFill="1" applyBorder="1" applyAlignment="1" applyProtection="1">
      <alignment horizontal="left" vertical="center" shrinkToFit="1"/>
      <protection locked="0"/>
    </xf>
    <xf numFmtId="0" fontId="16" fillId="4" borderId="1" xfId="1" applyFont="1" applyFill="1" applyBorder="1" applyAlignment="1">
      <alignment horizontal="left" vertical="center" shrinkToFit="1"/>
    </xf>
    <xf numFmtId="0" fontId="8" fillId="4" borderId="1" xfId="1" applyFont="1" applyFill="1" applyBorder="1" applyAlignment="1">
      <alignment horizontal="left" vertical="center" shrinkToFit="1"/>
    </xf>
    <xf numFmtId="0" fontId="16" fillId="0" borderId="2" xfId="1" applyFont="1" applyBorder="1" applyAlignment="1">
      <alignment vertical="center" shrinkToFit="1"/>
    </xf>
    <xf numFmtId="0" fontId="8" fillId="0" borderId="3" xfId="1" applyFont="1" applyBorder="1" applyAlignment="1">
      <alignment vertical="center" shrinkToFit="1"/>
    </xf>
    <xf numFmtId="0" fontId="8" fillId="0" borderId="4" xfId="1" applyFont="1" applyBorder="1" applyAlignment="1">
      <alignment vertical="center" shrinkToFit="1"/>
    </xf>
    <xf numFmtId="0" fontId="28" fillId="0" borderId="5" xfId="1" applyFont="1" applyBorder="1" applyAlignment="1" applyProtection="1">
      <alignment horizontal="left" vertical="top" wrapText="1"/>
      <protection locked="0"/>
    </xf>
    <xf numFmtId="0" fontId="28" fillId="0" borderId="6" xfId="1" applyFont="1" applyBorder="1" applyAlignment="1" applyProtection="1">
      <alignment horizontal="left" vertical="top" wrapText="1"/>
      <protection locked="0"/>
    </xf>
    <xf numFmtId="0" fontId="28" fillId="0" borderId="7" xfId="1" applyFont="1" applyBorder="1" applyAlignment="1" applyProtection="1">
      <alignment horizontal="left" vertical="top" wrapText="1"/>
      <protection locked="0"/>
    </xf>
    <xf numFmtId="0" fontId="28" fillId="0" borderId="11" xfId="1" applyFont="1" applyBorder="1" applyAlignment="1" applyProtection="1">
      <alignment horizontal="left" vertical="top" wrapText="1"/>
      <protection locked="0"/>
    </xf>
    <xf numFmtId="0" fontId="28" fillId="0" borderId="0" xfId="1" applyFont="1" applyAlignment="1" applyProtection="1">
      <alignment horizontal="left" vertical="top" wrapText="1"/>
      <protection locked="0"/>
    </xf>
    <xf numFmtId="0" fontId="28" fillId="0" borderId="16" xfId="1" applyFont="1" applyBorder="1" applyAlignment="1" applyProtection="1">
      <alignment horizontal="left" vertical="top" wrapText="1"/>
      <protection locked="0"/>
    </xf>
    <xf numFmtId="0" fontId="28" fillId="0" borderId="8" xfId="1" applyFont="1" applyBorder="1" applyAlignment="1" applyProtection="1">
      <alignment horizontal="left" vertical="top" wrapText="1"/>
      <protection locked="0"/>
    </xf>
    <xf numFmtId="0" fontId="28" fillId="0" borderId="9" xfId="1" applyFont="1" applyBorder="1" applyAlignment="1" applyProtection="1">
      <alignment horizontal="left" vertical="top" wrapText="1"/>
      <protection locked="0"/>
    </xf>
    <xf numFmtId="0" fontId="28" fillId="0" borderId="10" xfId="1" applyFont="1" applyBorder="1" applyAlignment="1" applyProtection="1">
      <alignment horizontal="left" vertical="top" wrapText="1"/>
      <protection locked="0"/>
    </xf>
    <xf numFmtId="0" fontId="4" fillId="0" borderId="2" xfId="1" applyFont="1" applyBorder="1" applyAlignment="1" applyProtection="1">
      <alignment horizontal="center" vertical="top" wrapText="1"/>
      <protection locked="0"/>
    </xf>
    <xf numFmtId="0" fontId="4" fillId="0" borderId="3" xfId="1" applyFont="1" applyBorder="1" applyAlignment="1" applyProtection="1">
      <alignment horizontal="center" vertical="top" wrapText="1"/>
      <protection locked="0"/>
    </xf>
    <xf numFmtId="0" fontId="28" fillId="0" borderId="3" xfId="1" applyFont="1" applyBorder="1" applyAlignment="1" applyProtection="1">
      <alignment horizontal="center" vertical="center" shrinkToFit="1"/>
      <protection locked="0"/>
    </xf>
    <xf numFmtId="0" fontId="28" fillId="0" borderId="4" xfId="1" applyFont="1" applyBorder="1" applyAlignment="1" applyProtection="1">
      <alignment horizontal="center" vertical="center" shrinkToFit="1"/>
      <protection locked="0"/>
    </xf>
    <xf numFmtId="0" fontId="28" fillId="0" borderId="3" xfId="1" applyFont="1" applyBorder="1" applyAlignment="1" applyProtection="1">
      <alignment horizontal="center" vertical="top" wrapText="1"/>
      <protection locked="0"/>
    </xf>
    <xf numFmtId="0" fontId="46" fillId="0" borderId="3" xfId="1" applyFont="1" applyBorder="1" applyAlignment="1" applyProtection="1">
      <alignment horizontal="center" vertical="top" wrapText="1"/>
      <protection locked="0"/>
    </xf>
    <xf numFmtId="0" fontId="46" fillId="0" borderId="4" xfId="1" applyFont="1" applyBorder="1" applyAlignment="1" applyProtection="1">
      <alignment horizontal="center" vertical="top" wrapText="1"/>
      <protection locked="0"/>
    </xf>
    <xf numFmtId="0" fontId="8" fillId="0" borderId="1" xfId="1" applyFont="1" applyBorder="1" applyAlignment="1">
      <alignment horizontal="center" vertical="center" shrinkToFi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2"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4" xfId="1" applyFont="1" applyBorder="1" applyAlignment="1">
      <alignment horizontal="center" vertical="center" shrinkToFit="1"/>
    </xf>
    <xf numFmtId="0" fontId="28" fillId="0" borderId="2" xfId="1" applyFont="1" applyBorder="1" applyAlignment="1">
      <alignment horizontal="center" vertical="center" wrapText="1"/>
    </xf>
    <xf numFmtId="0" fontId="28" fillId="0" borderId="3" xfId="1" applyFont="1" applyBorder="1" applyAlignment="1">
      <alignment horizontal="center" vertical="center"/>
    </xf>
    <xf numFmtId="0" fontId="28" fillId="0" borderId="4" xfId="1" applyFont="1" applyBorder="1" applyAlignment="1">
      <alignment horizontal="center" vertical="center"/>
    </xf>
    <xf numFmtId="0" fontId="8" fillId="3" borderId="6" xfId="1" applyFont="1" applyFill="1" applyBorder="1" applyAlignment="1">
      <alignment horizontal="center" vertical="center" textRotation="255"/>
    </xf>
    <xf numFmtId="0" fontId="8" fillId="3" borderId="0" xfId="1" applyFont="1" applyFill="1" applyAlignment="1">
      <alignment horizontal="center" vertical="center" textRotation="255"/>
    </xf>
    <xf numFmtId="0" fontId="8" fillId="3" borderId="9" xfId="1" applyFont="1" applyFill="1" applyBorder="1" applyAlignment="1">
      <alignment horizontal="center" vertical="center" textRotation="255"/>
    </xf>
    <xf numFmtId="0" fontId="30" fillId="0" borderId="1" xfId="1" applyFont="1" applyBorder="1" applyAlignment="1" applyProtection="1">
      <alignment horizontal="left" vertical="center" wrapText="1"/>
      <protection locked="0"/>
    </xf>
    <xf numFmtId="0" fontId="37" fillId="0" borderId="0" xfId="0" applyFont="1">
      <alignment vertical="center"/>
    </xf>
    <xf numFmtId="0" fontId="37" fillId="0" borderId="16" xfId="0" applyFont="1" applyBorder="1">
      <alignment vertical="center"/>
    </xf>
    <xf numFmtId="0" fontId="32" fillId="0" borderId="0" xfId="0" applyFont="1" applyAlignment="1">
      <alignment horizontal="center" vertical="center"/>
    </xf>
    <xf numFmtId="0" fontId="29" fillId="6" borderId="1" xfId="0" applyFont="1" applyFill="1" applyBorder="1" applyAlignment="1">
      <alignment horizontal="center" vertical="center"/>
    </xf>
    <xf numFmtId="0" fontId="29" fillId="0" borderId="1" xfId="0" applyFont="1" applyBorder="1" applyAlignment="1">
      <alignment horizontal="left"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3" xfId="0" applyFont="1" applyBorder="1" applyAlignment="1">
      <alignment horizontal="left" vertical="center"/>
    </xf>
    <xf numFmtId="0" fontId="29" fillId="6" borderId="1" xfId="0" applyFont="1" applyFill="1" applyBorder="1" applyAlignment="1">
      <alignment horizontal="center" vertical="center" shrinkToFit="1"/>
    </xf>
    <xf numFmtId="0" fontId="33" fillId="6" borderId="2" xfId="0" applyFont="1" applyFill="1" applyBorder="1" applyAlignment="1">
      <alignment horizontal="center" vertical="center"/>
    </xf>
    <xf numFmtId="0" fontId="33" fillId="6" borderId="3" xfId="0" applyFont="1" applyFill="1" applyBorder="1" applyAlignment="1">
      <alignment horizontal="center" vertical="center"/>
    </xf>
    <xf numFmtId="0" fontId="33" fillId="6" borderId="4" xfId="0" applyFont="1" applyFill="1" applyBorder="1" applyAlignment="1">
      <alignment horizontal="center" vertical="center"/>
    </xf>
    <xf numFmtId="0" fontId="44" fillId="5" borderId="2" xfId="0" applyFont="1" applyFill="1" applyBorder="1">
      <alignment vertical="center"/>
    </xf>
    <xf numFmtId="0" fontId="45" fillId="5" borderId="3" xfId="0" applyFont="1" applyFill="1" applyBorder="1">
      <alignment vertical="center"/>
    </xf>
    <xf numFmtId="0" fontId="45" fillId="5" borderId="4" xfId="0" applyFont="1" applyFill="1" applyBorder="1">
      <alignment vertical="center"/>
    </xf>
    <xf numFmtId="0" fontId="37" fillId="0" borderId="6" xfId="0" applyFont="1" applyBorder="1">
      <alignment vertical="center"/>
    </xf>
    <xf numFmtId="0" fontId="37" fillId="0" borderId="7" xfId="0" applyFont="1" applyBorder="1">
      <alignment vertical="center"/>
    </xf>
    <xf numFmtId="0" fontId="44" fillId="5" borderId="3" xfId="0" applyFont="1" applyFill="1" applyBorder="1">
      <alignment vertical="center"/>
    </xf>
    <xf numFmtId="0" fontId="44" fillId="5" borderId="4" xfId="0" applyFont="1" applyFill="1" applyBorder="1">
      <alignment vertical="center"/>
    </xf>
    <xf numFmtId="0" fontId="37" fillId="0" borderId="6" xfId="0" applyFont="1" applyBorder="1" applyAlignment="1">
      <alignment vertical="center" shrinkToFit="1"/>
    </xf>
    <xf numFmtId="0" fontId="37" fillId="0" borderId="7" xfId="0" applyFont="1" applyBorder="1" applyAlignment="1">
      <alignment vertical="center" shrinkToFit="1"/>
    </xf>
    <xf numFmtId="0" fontId="37" fillId="0" borderId="0" xfId="0" applyFont="1" applyAlignment="1">
      <alignment vertical="center" shrinkToFit="1"/>
    </xf>
    <xf numFmtId="0" fontId="37" fillId="0" borderId="16" xfId="0" applyFont="1" applyBorder="1" applyAlignment="1">
      <alignment vertical="center" shrinkToFit="1"/>
    </xf>
    <xf numFmtId="0" fontId="44" fillId="5" borderId="1" xfId="0" applyFont="1" applyFill="1" applyBorder="1" applyAlignment="1">
      <alignment vertical="center" shrinkToFit="1"/>
    </xf>
    <xf numFmtId="0" fontId="44" fillId="5" borderId="1" xfId="0" applyFont="1" applyFill="1" applyBorder="1">
      <alignment vertical="center"/>
    </xf>
    <xf numFmtId="0" fontId="51" fillId="4" borderId="1" xfId="0" applyFont="1" applyFill="1" applyBorder="1" applyAlignment="1">
      <alignment vertical="center" wrapText="1" shrinkToFit="1"/>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0" xfId="0" applyFont="1" applyBorder="1" applyAlignment="1">
      <alignment horizontal="center" vertical="center"/>
    </xf>
    <xf numFmtId="0" fontId="31" fillId="0" borderId="16"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29" fillId="0" borderId="5" xfId="0" applyFont="1" applyBorder="1" applyAlignment="1">
      <alignment horizontal="center" vertical="center"/>
    </xf>
    <xf numFmtId="0" fontId="29" fillId="0" borderId="11" xfId="0" applyFont="1" applyBorder="1" applyAlignment="1">
      <alignment horizontal="center" vertical="center"/>
    </xf>
    <xf numFmtId="0" fontId="29" fillId="0" borderId="8" xfId="0" applyFont="1" applyBorder="1" applyAlignment="1">
      <alignment horizontal="center" vertical="center"/>
    </xf>
    <xf numFmtId="0" fontId="37" fillId="0" borderId="5" xfId="0" applyFont="1" applyBorder="1" applyAlignment="1">
      <alignment vertical="top"/>
    </xf>
    <xf numFmtId="0" fontId="37" fillId="0" borderId="6" xfId="0" applyFont="1" applyBorder="1" applyAlignment="1">
      <alignment vertical="top"/>
    </xf>
    <xf numFmtId="0" fontId="37" fillId="0" borderId="7" xfId="0" applyFont="1" applyBorder="1" applyAlignment="1">
      <alignment vertical="top"/>
    </xf>
    <xf numFmtId="0" fontId="37" fillId="0" borderId="11" xfId="0" applyFont="1" applyBorder="1" applyAlignment="1">
      <alignment vertical="top"/>
    </xf>
    <xf numFmtId="0" fontId="37" fillId="0" borderId="0" xfId="0" applyFont="1" applyBorder="1" applyAlignment="1">
      <alignment vertical="top"/>
    </xf>
    <xf numFmtId="0" fontId="37" fillId="0" borderId="16" xfId="0" applyFont="1" applyBorder="1" applyAlignment="1">
      <alignment vertical="top"/>
    </xf>
    <xf numFmtId="0" fontId="37" fillId="0" borderId="8" xfId="0" applyFont="1" applyBorder="1" applyAlignment="1">
      <alignment vertical="top"/>
    </xf>
    <xf numFmtId="0" fontId="37" fillId="0" borderId="9" xfId="0" applyFont="1" applyBorder="1" applyAlignment="1">
      <alignment vertical="top"/>
    </xf>
    <xf numFmtId="0" fontId="37" fillId="0" borderId="10" xfId="0" applyFont="1" applyBorder="1" applyAlignment="1">
      <alignment vertical="top"/>
    </xf>
    <xf numFmtId="0" fontId="37" fillId="4" borderId="1" xfId="0" applyFont="1" applyFill="1" applyBorder="1" applyAlignment="1">
      <alignment vertical="center" shrinkToFit="1"/>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6" fillId="0" borderId="9" xfId="0" applyFont="1" applyBorder="1" applyAlignment="1">
      <alignment horizontal="center" vertical="center"/>
    </xf>
    <xf numFmtId="0" fontId="34" fillId="5" borderId="2" xfId="0" applyFont="1" applyFill="1" applyBorder="1" applyAlignment="1">
      <alignment horizontal="center" vertical="center"/>
    </xf>
    <xf numFmtId="0" fontId="34" fillId="5" borderId="3" xfId="0" applyFont="1" applyFill="1" applyBorder="1" applyAlignment="1">
      <alignment horizontal="center" vertical="center"/>
    </xf>
    <xf numFmtId="0" fontId="34" fillId="5" borderId="4" xfId="0" applyFont="1" applyFill="1" applyBorder="1" applyAlignment="1">
      <alignment horizontal="center" vertical="center"/>
    </xf>
    <xf numFmtId="0" fontId="37" fillId="4" borderId="2" xfId="0" applyFont="1" applyFill="1" applyBorder="1" applyAlignment="1">
      <alignment horizontal="left" vertical="center" shrinkToFit="1"/>
    </xf>
    <xf numFmtId="0" fontId="37" fillId="4" borderId="3" xfId="0" applyFont="1" applyFill="1" applyBorder="1" applyAlignment="1">
      <alignment horizontal="left" vertical="center" shrinkToFit="1"/>
    </xf>
    <xf numFmtId="0" fontId="37" fillId="4" borderId="4" xfId="0" applyFont="1" applyFill="1" applyBorder="1" applyAlignment="1">
      <alignment horizontal="left" vertical="center" shrinkToFit="1"/>
    </xf>
    <xf numFmtId="0" fontId="37" fillId="4" borderId="2" xfId="0" applyFont="1" applyFill="1" applyBorder="1" applyAlignment="1">
      <alignment horizontal="left" vertical="center"/>
    </xf>
    <xf numFmtId="0" fontId="37" fillId="4" borderId="3" xfId="0" applyFont="1" applyFill="1" applyBorder="1" applyAlignment="1">
      <alignment horizontal="left" vertical="center"/>
    </xf>
    <xf numFmtId="0" fontId="37" fillId="4" borderId="4" xfId="0" applyFont="1" applyFill="1" applyBorder="1" applyAlignment="1">
      <alignment horizontal="left" vertical="center"/>
    </xf>
  </cellXfs>
  <cellStyles count="3">
    <cellStyle name="ハイパーリンク" xfId="2" builtinId="8"/>
    <cellStyle name="標準" xfId="0" builtinId="0"/>
    <cellStyle name="標準_24年度フルスペック" xfId="1" xr:uid="{422A5086-C109-48BB-8D8C-00DF362ACB79}"/>
  </cellStyles>
  <dxfs count="106">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tint="-0.24994659260841701"/>
        </patternFill>
      </fill>
    </dxf>
    <dxf>
      <fill>
        <patternFill>
          <bgColor rgb="FFFFC000"/>
        </patternFill>
      </fill>
    </dxf>
    <dxf>
      <fill>
        <patternFill>
          <bgColor rgb="FFFFC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C000"/>
        </patternFill>
      </fill>
    </dxf>
    <dxf>
      <fill>
        <patternFill>
          <bgColor theme="0" tint="-0.24994659260841701"/>
        </patternFill>
      </fill>
    </dxf>
    <dxf>
      <fill>
        <patternFill>
          <bgColor theme="0" tint="-0.24994659260841701"/>
        </patternFill>
      </fill>
    </dxf>
    <dxf>
      <fill>
        <patternFill>
          <bgColor rgb="FFFFC000"/>
        </patternFill>
      </fill>
    </dxf>
    <dxf>
      <fill>
        <patternFill>
          <bgColor rgb="FFFFC000"/>
        </patternFill>
      </fill>
    </dxf>
    <dxf>
      <fill>
        <patternFill>
          <bgColor theme="0" tint="-0.24994659260841701"/>
        </patternFill>
      </fill>
    </dxf>
    <dxf>
      <fill>
        <patternFill>
          <bgColor rgb="FFFFC000"/>
        </patternFill>
      </fill>
    </dxf>
    <dxf>
      <fill>
        <patternFill>
          <bgColor rgb="FFFFC000"/>
        </patternFill>
      </fill>
    </dxf>
    <dxf>
      <fill>
        <patternFill>
          <bgColor theme="0" tint="-0.24994659260841701"/>
        </patternFill>
      </fill>
    </dxf>
    <dxf>
      <fill>
        <patternFill>
          <bgColor rgb="FFFFC000"/>
        </patternFill>
      </fill>
    </dxf>
    <dxf>
      <fill>
        <patternFill>
          <bgColor theme="0" tint="-0.24994659260841701"/>
        </patternFill>
      </fill>
    </dxf>
    <dxf>
      <fill>
        <patternFill>
          <bgColor rgb="FFFFC0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C000"/>
        </patternFill>
      </fill>
    </dxf>
    <dxf>
      <fill>
        <patternFill>
          <bgColor theme="0" tint="-0.24994659260841701"/>
        </patternFill>
      </fill>
    </dxf>
    <dxf>
      <fill>
        <patternFill>
          <bgColor rgb="FFFFC000"/>
        </patternFill>
      </fill>
    </dxf>
    <dxf>
      <fill>
        <patternFill>
          <bgColor theme="0"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DR$32" lockText="1" noThreeD="1"/>
</file>

<file path=xl/ctrlProps/ctrlProp10.xml><?xml version="1.0" encoding="utf-8"?>
<formControlPr xmlns="http://schemas.microsoft.com/office/spreadsheetml/2009/9/main" objectType="CheckBox" fmlaLink="$DS$31" lockText="1" noThreeD="1"/>
</file>

<file path=xl/ctrlProps/ctrlProp11.xml><?xml version="1.0" encoding="utf-8"?>
<formControlPr xmlns="http://schemas.microsoft.com/office/spreadsheetml/2009/9/main" objectType="CheckBox" fmlaLink="$DS$32" lockText="1" noThreeD="1"/>
</file>

<file path=xl/ctrlProps/ctrlProp12.xml><?xml version="1.0" encoding="utf-8"?>
<formControlPr xmlns="http://schemas.microsoft.com/office/spreadsheetml/2009/9/main" objectType="CheckBox" fmlaLink="$DS$33" lockText="1" noThreeD="1"/>
</file>

<file path=xl/ctrlProps/ctrlProp13.xml><?xml version="1.0" encoding="utf-8"?>
<formControlPr xmlns="http://schemas.microsoft.com/office/spreadsheetml/2009/9/main" objectType="CheckBox" fmlaLink="$DS$34" lockText="1" noThreeD="1"/>
</file>

<file path=xl/ctrlProps/ctrlProp14.xml><?xml version="1.0" encoding="utf-8"?>
<formControlPr xmlns="http://schemas.microsoft.com/office/spreadsheetml/2009/9/main" objectType="CheckBox" fmlaLink="$DS$35" lockText="1" noThreeD="1"/>
</file>

<file path=xl/ctrlProps/ctrlProp15.xml><?xml version="1.0" encoding="utf-8"?>
<formControlPr xmlns="http://schemas.microsoft.com/office/spreadsheetml/2009/9/main" objectType="CheckBox" fmlaLink="$DS$36" lockText="1" noThreeD="1"/>
</file>

<file path=xl/ctrlProps/ctrlProp16.xml><?xml version="1.0" encoding="utf-8"?>
<formControlPr xmlns="http://schemas.microsoft.com/office/spreadsheetml/2009/9/main" objectType="CheckBox" fmlaLink="$DS$37" lockText="1" noThreeD="1"/>
</file>

<file path=xl/ctrlProps/ctrlProp17.xml><?xml version="1.0" encoding="utf-8"?>
<formControlPr xmlns="http://schemas.microsoft.com/office/spreadsheetml/2009/9/main" objectType="CheckBox" fmlaLink="$DS$38" lockText="1" noThreeD="1"/>
</file>

<file path=xl/ctrlProps/ctrlProp18.xml><?xml version="1.0" encoding="utf-8"?>
<formControlPr xmlns="http://schemas.microsoft.com/office/spreadsheetml/2009/9/main" objectType="CheckBox" fmlaLink="$DS$39" lockText="1" noThreeD="1"/>
</file>

<file path=xl/ctrlProps/ctrlProp19.xml><?xml version="1.0" encoding="utf-8"?>
<formControlPr xmlns="http://schemas.microsoft.com/office/spreadsheetml/2009/9/main" objectType="CheckBox" fmlaLink="$DS$40" lockText="1" noThreeD="1"/>
</file>

<file path=xl/ctrlProps/ctrlProp2.xml><?xml version="1.0" encoding="utf-8"?>
<formControlPr xmlns="http://schemas.microsoft.com/office/spreadsheetml/2009/9/main" objectType="CheckBox" fmlaLink="$DR$33" lockText="1" noThreeD="1"/>
</file>

<file path=xl/ctrlProps/ctrlProp20.xml><?xml version="1.0" encoding="utf-8"?>
<formControlPr xmlns="http://schemas.microsoft.com/office/spreadsheetml/2009/9/main" objectType="CheckBox" fmlaLink="$DR$31" lockText="1" noThreeD="1"/>
</file>

<file path=xl/ctrlProps/ctrlProp21.xml><?xml version="1.0" encoding="utf-8"?>
<formControlPr xmlns="http://schemas.microsoft.com/office/spreadsheetml/2009/9/main" objectType="CheckBox" fmlaLink="$DR$17" lockText="1" noThreeD="1"/>
</file>

<file path=xl/ctrlProps/ctrlProp22.xml><?xml version="1.0" encoding="utf-8"?>
<formControlPr xmlns="http://schemas.microsoft.com/office/spreadsheetml/2009/9/main" objectType="CheckBox" fmlaLink="$DR$22" lockText="1" noThreeD="1"/>
</file>

<file path=xl/ctrlProps/ctrlProp23.xml><?xml version="1.0" encoding="utf-8"?>
<formControlPr xmlns="http://schemas.microsoft.com/office/spreadsheetml/2009/9/main" objectType="CheckBox" fmlaLink="$DR$27" lockText="1" noThreeD="1"/>
</file>

<file path=xl/ctrlProps/ctrlProp24.xml><?xml version="1.0" encoding="utf-8"?>
<formControlPr xmlns="http://schemas.microsoft.com/office/spreadsheetml/2009/9/main" objectType="CheckBox" fmlaLink="$DR$32" lockText="1" noThreeD="1"/>
</file>

<file path=xl/ctrlProps/ctrlProp25.xml><?xml version="1.0" encoding="utf-8"?>
<formControlPr xmlns="http://schemas.microsoft.com/office/spreadsheetml/2009/9/main" objectType="CheckBox" fmlaLink="$DR$33" lockText="1" noThreeD="1"/>
</file>

<file path=xl/ctrlProps/ctrlProp26.xml><?xml version="1.0" encoding="utf-8"?>
<formControlPr xmlns="http://schemas.microsoft.com/office/spreadsheetml/2009/9/main" objectType="CheckBox" checked="Checked" fmlaLink="$DR$34" lockText="1" noThreeD="1"/>
</file>

<file path=xl/ctrlProps/ctrlProp27.xml><?xml version="1.0" encoding="utf-8"?>
<formControlPr xmlns="http://schemas.microsoft.com/office/spreadsheetml/2009/9/main" objectType="CheckBox" checked="Checked" fmlaLink="$DR$35" lockText="1" noThreeD="1"/>
</file>

<file path=xl/ctrlProps/ctrlProp28.xml><?xml version="1.0" encoding="utf-8"?>
<formControlPr xmlns="http://schemas.microsoft.com/office/spreadsheetml/2009/9/main" objectType="CheckBox" checked="Checked" fmlaLink="$DR$36" lockText="1" noThreeD="1"/>
</file>

<file path=xl/ctrlProps/ctrlProp29.xml><?xml version="1.0" encoding="utf-8"?>
<formControlPr xmlns="http://schemas.microsoft.com/office/spreadsheetml/2009/9/main" objectType="CheckBox" checked="Checked" fmlaLink="$DR$37" lockText="1" noThreeD="1"/>
</file>

<file path=xl/ctrlProps/ctrlProp3.xml><?xml version="1.0" encoding="utf-8"?>
<formControlPr xmlns="http://schemas.microsoft.com/office/spreadsheetml/2009/9/main" objectType="CheckBox" fmlaLink="$DR$34" lockText="1" noThreeD="1"/>
</file>

<file path=xl/ctrlProps/ctrlProp30.xml><?xml version="1.0" encoding="utf-8"?>
<formControlPr xmlns="http://schemas.microsoft.com/office/spreadsheetml/2009/9/main" objectType="CheckBox" checked="Checked" fmlaLink="$DR$38" lockText="1" noThreeD="1"/>
</file>

<file path=xl/ctrlProps/ctrlProp31.xml><?xml version="1.0" encoding="utf-8"?>
<formControlPr xmlns="http://schemas.microsoft.com/office/spreadsheetml/2009/9/main" objectType="CheckBox" checked="Checked" fmlaLink="$DR$39" lockText="1" noThreeD="1"/>
</file>

<file path=xl/ctrlProps/ctrlProp32.xml><?xml version="1.0" encoding="utf-8"?>
<formControlPr xmlns="http://schemas.microsoft.com/office/spreadsheetml/2009/9/main" objectType="CheckBox" checked="Checked" fmlaLink="$DR$40" lockText="1" noThreeD="1"/>
</file>

<file path=xl/ctrlProps/ctrlProp33.xml><?xml version="1.0" encoding="utf-8"?>
<formControlPr xmlns="http://schemas.microsoft.com/office/spreadsheetml/2009/9/main" objectType="CheckBox" checked="Checked" fmlaLink="$DS$31" lockText="1" noThreeD="1"/>
</file>

<file path=xl/ctrlProps/ctrlProp34.xml><?xml version="1.0" encoding="utf-8"?>
<formControlPr xmlns="http://schemas.microsoft.com/office/spreadsheetml/2009/9/main" objectType="CheckBox" checked="Checked" fmlaLink="$DS$32" lockText="1" noThreeD="1"/>
</file>

<file path=xl/ctrlProps/ctrlProp35.xml><?xml version="1.0" encoding="utf-8"?>
<formControlPr xmlns="http://schemas.microsoft.com/office/spreadsheetml/2009/9/main" objectType="CheckBox" fmlaLink="$DS$33" lockText="1" noThreeD="1"/>
</file>

<file path=xl/ctrlProps/ctrlProp36.xml><?xml version="1.0" encoding="utf-8"?>
<formControlPr xmlns="http://schemas.microsoft.com/office/spreadsheetml/2009/9/main" objectType="CheckBox" fmlaLink="$DS$34" lockText="1" noThreeD="1"/>
</file>

<file path=xl/ctrlProps/ctrlProp37.xml><?xml version="1.0" encoding="utf-8"?>
<formControlPr xmlns="http://schemas.microsoft.com/office/spreadsheetml/2009/9/main" objectType="CheckBox" checked="Checked" fmlaLink="$DS$35" lockText="1" noThreeD="1"/>
</file>

<file path=xl/ctrlProps/ctrlProp38.xml><?xml version="1.0" encoding="utf-8"?>
<formControlPr xmlns="http://schemas.microsoft.com/office/spreadsheetml/2009/9/main" objectType="CheckBox" checked="Checked" fmlaLink="$DS$36" lockText="1" noThreeD="1"/>
</file>

<file path=xl/ctrlProps/ctrlProp39.xml><?xml version="1.0" encoding="utf-8"?>
<formControlPr xmlns="http://schemas.microsoft.com/office/spreadsheetml/2009/9/main" objectType="CheckBox" checked="Checked" fmlaLink="$DS$37" lockText="1" noThreeD="1"/>
</file>

<file path=xl/ctrlProps/ctrlProp4.xml><?xml version="1.0" encoding="utf-8"?>
<formControlPr xmlns="http://schemas.microsoft.com/office/spreadsheetml/2009/9/main" objectType="CheckBox" fmlaLink="$DR$35" lockText="1" noThreeD="1"/>
</file>

<file path=xl/ctrlProps/ctrlProp40.xml><?xml version="1.0" encoding="utf-8"?>
<formControlPr xmlns="http://schemas.microsoft.com/office/spreadsheetml/2009/9/main" objectType="CheckBox" checked="Checked" fmlaLink="$DS$38" lockText="1" noThreeD="1"/>
</file>

<file path=xl/ctrlProps/ctrlProp41.xml><?xml version="1.0" encoding="utf-8"?>
<formControlPr xmlns="http://schemas.microsoft.com/office/spreadsheetml/2009/9/main" objectType="CheckBox" checked="Checked" fmlaLink="$DS$39" lockText="1" noThreeD="1"/>
</file>

<file path=xl/ctrlProps/ctrlProp42.xml><?xml version="1.0" encoding="utf-8"?>
<formControlPr xmlns="http://schemas.microsoft.com/office/spreadsheetml/2009/9/main" objectType="CheckBox" checked="Checked" fmlaLink="$DS$40" lockText="1" noThreeD="1"/>
</file>

<file path=xl/ctrlProps/ctrlProp43.xml><?xml version="1.0" encoding="utf-8"?>
<formControlPr xmlns="http://schemas.microsoft.com/office/spreadsheetml/2009/9/main" objectType="CheckBox" fmlaLink="$DR$31" lockText="1" noThreeD="1"/>
</file>

<file path=xl/ctrlProps/ctrlProp44.xml><?xml version="1.0" encoding="utf-8"?>
<formControlPr xmlns="http://schemas.microsoft.com/office/spreadsheetml/2009/9/main" objectType="CheckBox" checked="Checked" fmlaLink="$DR$17" lockText="1" noThreeD="1"/>
</file>

<file path=xl/ctrlProps/ctrlProp45.xml><?xml version="1.0" encoding="utf-8"?>
<formControlPr xmlns="http://schemas.microsoft.com/office/spreadsheetml/2009/9/main" objectType="CheckBox" checked="Checked" fmlaLink="$DR$22" lockText="1" noThreeD="1"/>
</file>

<file path=xl/ctrlProps/ctrlProp46.xml><?xml version="1.0" encoding="utf-8"?>
<formControlPr xmlns="http://schemas.microsoft.com/office/spreadsheetml/2009/9/main" objectType="CheckBox" fmlaLink="$DR$27" lockText="1" noThreeD="1"/>
</file>

<file path=xl/ctrlProps/ctrlProp47.xml><?xml version="1.0" encoding="utf-8"?>
<formControlPr xmlns="http://schemas.microsoft.com/office/spreadsheetml/2009/9/main" objectType="CheckBox" fmlaLink="$AH$12" lockText="1" noThreeD="1"/>
</file>

<file path=xl/ctrlProps/ctrlProp48.xml><?xml version="1.0" encoding="utf-8"?>
<formControlPr xmlns="http://schemas.microsoft.com/office/spreadsheetml/2009/9/main" objectType="CheckBox" fmlaLink="$AH$16" lockText="1" noThreeD="1"/>
</file>

<file path=xl/ctrlProps/ctrlProp49.xml><?xml version="1.0" encoding="utf-8"?>
<formControlPr xmlns="http://schemas.microsoft.com/office/spreadsheetml/2009/9/main" objectType="CheckBox" fmlaLink="$AH$14" lockText="1" noThreeD="1"/>
</file>

<file path=xl/ctrlProps/ctrlProp5.xml><?xml version="1.0" encoding="utf-8"?>
<formControlPr xmlns="http://schemas.microsoft.com/office/spreadsheetml/2009/9/main" objectType="CheckBox" fmlaLink="$DR$36" lockText="1" noThreeD="1"/>
</file>

<file path=xl/ctrlProps/ctrlProp50.xml><?xml version="1.0" encoding="utf-8"?>
<formControlPr xmlns="http://schemas.microsoft.com/office/spreadsheetml/2009/9/main" objectType="CheckBox" fmlaLink="$AH$15" lockText="1" noThreeD="1"/>
</file>

<file path=xl/ctrlProps/ctrlProp51.xml><?xml version="1.0" encoding="utf-8"?>
<formControlPr xmlns="http://schemas.microsoft.com/office/spreadsheetml/2009/9/main" objectType="CheckBox" fmlaLink="$AH$47" lockText="1" noThreeD="1"/>
</file>

<file path=xl/ctrlProps/ctrlProp52.xml><?xml version="1.0" encoding="utf-8"?>
<formControlPr xmlns="http://schemas.microsoft.com/office/spreadsheetml/2009/9/main" objectType="CheckBox" fmlaLink="$AH$46" lockText="1" noThreeD="1"/>
</file>

<file path=xl/ctrlProps/ctrlProp53.xml><?xml version="1.0" encoding="utf-8"?>
<formControlPr xmlns="http://schemas.microsoft.com/office/spreadsheetml/2009/9/main" objectType="CheckBox" fmlaLink="$AH$45" lockText="1" noThreeD="1"/>
</file>

<file path=xl/ctrlProps/ctrlProp54.xml><?xml version="1.0" encoding="utf-8"?>
<formControlPr xmlns="http://schemas.microsoft.com/office/spreadsheetml/2009/9/main" objectType="CheckBox" fmlaLink="$AH$17" lockText="1" noThreeD="1"/>
</file>

<file path=xl/ctrlProps/ctrlProp55.xml><?xml version="1.0" encoding="utf-8"?>
<formControlPr xmlns="http://schemas.microsoft.com/office/spreadsheetml/2009/9/main" objectType="CheckBox" fmlaLink="$AH$11" lockText="1" noThreeD="1"/>
</file>

<file path=xl/ctrlProps/ctrlProp56.xml><?xml version="1.0" encoding="utf-8"?>
<formControlPr xmlns="http://schemas.microsoft.com/office/spreadsheetml/2009/9/main" objectType="CheckBox" fmlaLink="$AH$32" lockText="1" noThreeD="1"/>
</file>

<file path=xl/ctrlProps/ctrlProp57.xml><?xml version="1.0" encoding="utf-8"?>
<formControlPr xmlns="http://schemas.microsoft.com/office/spreadsheetml/2009/9/main" objectType="CheckBox" fmlaLink="$AH$33" lockText="1" noThreeD="1"/>
</file>

<file path=xl/ctrlProps/ctrlProp58.xml><?xml version="1.0" encoding="utf-8"?>
<formControlPr xmlns="http://schemas.microsoft.com/office/spreadsheetml/2009/9/main" objectType="CheckBox" fmlaLink="$AH$22" lockText="1" noThreeD="1"/>
</file>

<file path=xl/ctrlProps/ctrlProp59.xml><?xml version="1.0" encoding="utf-8"?>
<formControlPr xmlns="http://schemas.microsoft.com/office/spreadsheetml/2009/9/main" objectType="CheckBox" fmlaLink="$AH$20" lockText="1" noThreeD="1"/>
</file>

<file path=xl/ctrlProps/ctrlProp6.xml><?xml version="1.0" encoding="utf-8"?>
<formControlPr xmlns="http://schemas.microsoft.com/office/spreadsheetml/2009/9/main" objectType="CheckBox" fmlaLink="$DR$37" lockText="1" noThreeD="1"/>
</file>

<file path=xl/ctrlProps/ctrlProp60.xml><?xml version="1.0" encoding="utf-8"?>
<formControlPr xmlns="http://schemas.microsoft.com/office/spreadsheetml/2009/9/main" objectType="CheckBox" fmlaLink="$AH$28" lockText="1" noThreeD="1"/>
</file>

<file path=xl/ctrlProps/ctrlProp61.xml><?xml version="1.0" encoding="utf-8"?>
<formControlPr xmlns="http://schemas.microsoft.com/office/spreadsheetml/2009/9/main" objectType="CheckBox" fmlaLink="$AH$26" lockText="1" noThreeD="1"/>
</file>

<file path=xl/ctrlProps/ctrlProp62.xml><?xml version="1.0" encoding="utf-8"?>
<formControlPr xmlns="http://schemas.microsoft.com/office/spreadsheetml/2009/9/main" objectType="CheckBox" fmlaLink="$AH$49" lockText="1" noThreeD="1"/>
</file>

<file path=xl/ctrlProps/ctrlProp63.xml><?xml version="1.0" encoding="utf-8"?>
<formControlPr xmlns="http://schemas.microsoft.com/office/spreadsheetml/2009/9/main" objectType="CheckBox" fmlaLink="$AH$48" lockText="1" noThreeD="1"/>
</file>

<file path=xl/ctrlProps/ctrlProp7.xml><?xml version="1.0" encoding="utf-8"?>
<formControlPr xmlns="http://schemas.microsoft.com/office/spreadsheetml/2009/9/main" objectType="CheckBox" fmlaLink="$DR$38" lockText="1" noThreeD="1"/>
</file>

<file path=xl/ctrlProps/ctrlProp8.xml><?xml version="1.0" encoding="utf-8"?>
<formControlPr xmlns="http://schemas.microsoft.com/office/spreadsheetml/2009/9/main" objectType="CheckBox" fmlaLink="$DR$39" lockText="1" noThreeD="1"/>
</file>

<file path=xl/ctrlProps/ctrlProp9.xml><?xml version="1.0" encoding="utf-8"?>
<formControlPr xmlns="http://schemas.microsoft.com/office/spreadsheetml/2009/9/main" objectType="CheckBox" fmlaLink="$DR$40"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47625</xdr:colOff>
          <xdr:row>30</xdr:row>
          <xdr:rowOff>180975</xdr:rowOff>
        </xdr:from>
        <xdr:to>
          <xdr:col>45</xdr:col>
          <xdr:colOff>47625</xdr:colOff>
          <xdr:row>32</xdr:row>
          <xdr:rowOff>9525</xdr:rowOff>
        </xdr:to>
        <xdr:sp macro="" textlink="">
          <xdr:nvSpPr>
            <xdr:cNvPr id="7169" name="Check Box 2"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31</xdr:row>
          <xdr:rowOff>180975</xdr:rowOff>
        </xdr:from>
        <xdr:to>
          <xdr:col>45</xdr:col>
          <xdr:colOff>47625</xdr:colOff>
          <xdr:row>33</xdr:row>
          <xdr:rowOff>28575</xdr:rowOff>
        </xdr:to>
        <xdr:sp macro="" textlink="">
          <xdr:nvSpPr>
            <xdr:cNvPr id="7170" name="Check Box 3"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32</xdr:row>
          <xdr:rowOff>180975</xdr:rowOff>
        </xdr:from>
        <xdr:to>
          <xdr:col>45</xdr:col>
          <xdr:colOff>47625</xdr:colOff>
          <xdr:row>34</xdr:row>
          <xdr:rowOff>9525</xdr:rowOff>
        </xdr:to>
        <xdr:sp macro="" textlink="">
          <xdr:nvSpPr>
            <xdr:cNvPr id="7171" name="Check Box 4"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33</xdr:row>
          <xdr:rowOff>180975</xdr:rowOff>
        </xdr:from>
        <xdr:to>
          <xdr:col>45</xdr:col>
          <xdr:colOff>47625</xdr:colOff>
          <xdr:row>35</xdr:row>
          <xdr:rowOff>9525</xdr:rowOff>
        </xdr:to>
        <xdr:sp macro="" textlink="">
          <xdr:nvSpPr>
            <xdr:cNvPr id="7172" name="Check Box 5"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34</xdr:row>
          <xdr:rowOff>180975</xdr:rowOff>
        </xdr:from>
        <xdr:to>
          <xdr:col>45</xdr:col>
          <xdr:colOff>47625</xdr:colOff>
          <xdr:row>36</xdr:row>
          <xdr:rowOff>9525</xdr:rowOff>
        </xdr:to>
        <xdr:sp macro="" textlink="">
          <xdr:nvSpPr>
            <xdr:cNvPr id="7173" name="Check Box 6"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35</xdr:row>
          <xdr:rowOff>180975</xdr:rowOff>
        </xdr:from>
        <xdr:to>
          <xdr:col>45</xdr:col>
          <xdr:colOff>47625</xdr:colOff>
          <xdr:row>37</xdr:row>
          <xdr:rowOff>9525</xdr:rowOff>
        </xdr:to>
        <xdr:sp macro="" textlink="">
          <xdr:nvSpPr>
            <xdr:cNvPr id="7174" name="Check Box 7"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36</xdr:row>
          <xdr:rowOff>180975</xdr:rowOff>
        </xdr:from>
        <xdr:to>
          <xdr:col>45</xdr:col>
          <xdr:colOff>47625</xdr:colOff>
          <xdr:row>38</xdr:row>
          <xdr:rowOff>28575</xdr:rowOff>
        </xdr:to>
        <xdr:sp macro="" textlink="">
          <xdr:nvSpPr>
            <xdr:cNvPr id="7175" name="Check Box 8"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37</xdr:row>
          <xdr:rowOff>180975</xdr:rowOff>
        </xdr:from>
        <xdr:to>
          <xdr:col>45</xdr:col>
          <xdr:colOff>47625</xdr:colOff>
          <xdr:row>39</xdr:row>
          <xdr:rowOff>9525</xdr:rowOff>
        </xdr:to>
        <xdr:sp macro="" textlink="">
          <xdr:nvSpPr>
            <xdr:cNvPr id="7176" name="Check Box 9"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38</xdr:row>
          <xdr:rowOff>180975</xdr:rowOff>
        </xdr:from>
        <xdr:to>
          <xdr:col>45</xdr:col>
          <xdr:colOff>47625</xdr:colOff>
          <xdr:row>40</xdr:row>
          <xdr:rowOff>9525</xdr:rowOff>
        </xdr:to>
        <xdr:sp macro="" textlink="">
          <xdr:nvSpPr>
            <xdr:cNvPr id="7177" name="Check Box 10"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47625</xdr:colOff>
          <xdr:row>29</xdr:row>
          <xdr:rowOff>123825</xdr:rowOff>
        </xdr:from>
        <xdr:to>
          <xdr:col>107</xdr:col>
          <xdr:colOff>47625</xdr:colOff>
          <xdr:row>31</xdr:row>
          <xdr:rowOff>9525</xdr:rowOff>
        </xdr:to>
        <xdr:sp macro="" textlink="">
          <xdr:nvSpPr>
            <xdr:cNvPr id="7178" name="Check Box 11"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47625</xdr:colOff>
          <xdr:row>30</xdr:row>
          <xdr:rowOff>180975</xdr:rowOff>
        </xdr:from>
        <xdr:to>
          <xdr:col>107</xdr:col>
          <xdr:colOff>47625</xdr:colOff>
          <xdr:row>32</xdr:row>
          <xdr:rowOff>9525</xdr:rowOff>
        </xdr:to>
        <xdr:sp macro="" textlink="">
          <xdr:nvSpPr>
            <xdr:cNvPr id="7179" name="Check Box 12"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47625</xdr:colOff>
          <xdr:row>31</xdr:row>
          <xdr:rowOff>180975</xdr:rowOff>
        </xdr:from>
        <xdr:to>
          <xdr:col>107</xdr:col>
          <xdr:colOff>47625</xdr:colOff>
          <xdr:row>33</xdr:row>
          <xdr:rowOff>9525</xdr:rowOff>
        </xdr:to>
        <xdr:sp macro="" textlink="">
          <xdr:nvSpPr>
            <xdr:cNvPr id="7180" name="Check Box 13"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47625</xdr:colOff>
          <xdr:row>32</xdr:row>
          <xdr:rowOff>180975</xdr:rowOff>
        </xdr:from>
        <xdr:to>
          <xdr:col>107</xdr:col>
          <xdr:colOff>47625</xdr:colOff>
          <xdr:row>34</xdr:row>
          <xdr:rowOff>9525</xdr:rowOff>
        </xdr:to>
        <xdr:sp macro="" textlink="">
          <xdr:nvSpPr>
            <xdr:cNvPr id="7181" name="Check Box 14"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47625</xdr:colOff>
          <xdr:row>33</xdr:row>
          <xdr:rowOff>180975</xdr:rowOff>
        </xdr:from>
        <xdr:to>
          <xdr:col>107</xdr:col>
          <xdr:colOff>47625</xdr:colOff>
          <xdr:row>35</xdr:row>
          <xdr:rowOff>9525</xdr:rowOff>
        </xdr:to>
        <xdr:sp macro="" textlink="">
          <xdr:nvSpPr>
            <xdr:cNvPr id="7182" name="Check Box 15"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47625</xdr:colOff>
          <xdr:row>34</xdr:row>
          <xdr:rowOff>180975</xdr:rowOff>
        </xdr:from>
        <xdr:to>
          <xdr:col>107</xdr:col>
          <xdr:colOff>47625</xdr:colOff>
          <xdr:row>36</xdr:row>
          <xdr:rowOff>9525</xdr:rowOff>
        </xdr:to>
        <xdr:sp macro="" textlink="">
          <xdr:nvSpPr>
            <xdr:cNvPr id="7183" name="Check Box 16"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47625</xdr:colOff>
          <xdr:row>35</xdr:row>
          <xdr:rowOff>180975</xdr:rowOff>
        </xdr:from>
        <xdr:to>
          <xdr:col>107</xdr:col>
          <xdr:colOff>47625</xdr:colOff>
          <xdr:row>37</xdr:row>
          <xdr:rowOff>9525</xdr:rowOff>
        </xdr:to>
        <xdr:sp macro="" textlink="">
          <xdr:nvSpPr>
            <xdr:cNvPr id="7184" name="Check Box 17"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47625</xdr:colOff>
          <xdr:row>36</xdr:row>
          <xdr:rowOff>180975</xdr:rowOff>
        </xdr:from>
        <xdr:to>
          <xdr:col>107</xdr:col>
          <xdr:colOff>47625</xdr:colOff>
          <xdr:row>38</xdr:row>
          <xdr:rowOff>9525</xdr:rowOff>
        </xdr:to>
        <xdr:sp macro="" textlink="">
          <xdr:nvSpPr>
            <xdr:cNvPr id="7185" name="Check Box 18"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47625</xdr:colOff>
          <xdr:row>37</xdr:row>
          <xdr:rowOff>180975</xdr:rowOff>
        </xdr:from>
        <xdr:to>
          <xdr:col>107</xdr:col>
          <xdr:colOff>47625</xdr:colOff>
          <xdr:row>39</xdr:row>
          <xdr:rowOff>9525</xdr:rowOff>
        </xdr:to>
        <xdr:sp macro="" textlink="">
          <xdr:nvSpPr>
            <xdr:cNvPr id="7186" name="Check Box 19"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47625</xdr:colOff>
          <xdr:row>38</xdr:row>
          <xdr:rowOff>180975</xdr:rowOff>
        </xdr:from>
        <xdr:to>
          <xdr:col>107</xdr:col>
          <xdr:colOff>47625</xdr:colOff>
          <xdr:row>40</xdr:row>
          <xdr:rowOff>9525</xdr:rowOff>
        </xdr:to>
        <xdr:sp macro="" textlink="">
          <xdr:nvSpPr>
            <xdr:cNvPr id="7187" name="Check Box 20"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29</xdr:row>
          <xdr:rowOff>123825</xdr:rowOff>
        </xdr:from>
        <xdr:to>
          <xdr:col>46</xdr:col>
          <xdr:colOff>47625</xdr:colOff>
          <xdr:row>31</xdr:row>
          <xdr:rowOff>28575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102</xdr:col>
          <xdr:colOff>0</xdr:colOff>
          <xdr:row>15</xdr:row>
          <xdr:rowOff>161925</xdr:rowOff>
        </xdr:from>
        <xdr:to>
          <xdr:col>105</xdr:col>
          <xdr:colOff>66675</xdr:colOff>
          <xdr:row>17</xdr:row>
          <xdr:rowOff>66675</xdr:rowOff>
        </xdr:to>
        <xdr:sp macro="" textlink="">
          <xdr:nvSpPr>
            <xdr:cNvPr id="7189" name="Check Box 21" descr=" "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64008" rIns="0" bIns="64008" anchor="ctr" upright="1"/>
            <a:lstStyle/>
            <a:p>
              <a:pPr algn="l" rtl="0">
                <a:defRPr sz="1000"/>
              </a:pPr>
              <a:endParaRPr lang="ja-JP" altLang="en-US" sz="1920" b="0" i="0" u="none" strike="noStrike" baseline="0">
                <a:solidFill>
                  <a:srgbClr val="000000"/>
                </a:solidFill>
                <a:latin typeface="游ゴシック"/>
                <a:ea typeface="游ゴシック"/>
              </a:endParaRPr>
            </a:p>
            <a:p>
              <a:pPr algn="l" rtl="0">
                <a:defRPr sz="1000"/>
              </a:pPr>
              <a:endParaRPr lang="ja-JP" altLang="en-US" sz="1920" b="0" i="0" u="none" strike="noStrike" baseline="0">
                <a:solidFill>
                  <a:srgbClr val="000000"/>
                </a:solidFill>
                <a:latin typeface="游ゴシック"/>
                <a:ea typeface="游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102</xdr:col>
          <xdr:colOff>0</xdr:colOff>
          <xdr:row>20</xdr:row>
          <xdr:rowOff>161925</xdr:rowOff>
        </xdr:from>
        <xdr:to>
          <xdr:col>105</xdr:col>
          <xdr:colOff>47625</xdr:colOff>
          <xdr:row>22</xdr:row>
          <xdr:rowOff>66675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64008" rIns="0" bIns="64008" anchor="ctr" upright="1"/>
            <a:lstStyle/>
            <a:p>
              <a:pPr algn="l" rtl="0">
                <a:defRPr sz="1000"/>
              </a:pPr>
              <a:endParaRPr lang="ja-JP" altLang="en-US" sz="1920" b="0" i="0" u="none" strike="noStrike" baseline="0">
                <a:solidFill>
                  <a:srgbClr val="000000"/>
                </a:solidFill>
                <a:latin typeface="游ゴシック"/>
                <a:ea typeface="游ゴシック"/>
              </a:endParaRPr>
            </a:p>
            <a:p>
              <a:pPr algn="l" rtl="0">
                <a:defRPr sz="1000"/>
              </a:pPr>
              <a:r>
                <a:rPr lang="ja-JP" altLang="en-US" sz="1920" b="0" i="0" u="none" strike="noStrike" baseline="0">
                  <a:solidFill>
                    <a:srgbClr val="000000"/>
                  </a:solidFill>
                  <a:latin typeface="游ゴシック"/>
                  <a:ea typeface="游ゴシック"/>
                </a:rPr>
                <a:t> </a:t>
              </a:r>
            </a:p>
            <a:p>
              <a:pPr algn="l" rtl="0">
                <a:defRPr sz="1000"/>
              </a:pPr>
              <a:endParaRPr lang="ja-JP" altLang="en-US" sz="1920" b="0" i="0" u="none" strike="noStrike" baseline="0">
                <a:solidFill>
                  <a:srgbClr val="000000"/>
                </a:solidFill>
                <a:latin typeface="游ゴシック"/>
                <a:ea typeface="游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102</xdr:col>
          <xdr:colOff>0</xdr:colOff>
          <xdr:row>25</xdr:row>
          <xdr:rowOff>180975</xdr:rowOff>
        </xdr:from>
        <xdr:to>
          <xdr:col>105</xdr:col>
          <xdr:colOff>47625</xdr:colOff>
          <xdr:row>27</xdr:row>
          <xdr:rowOff>47625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64008" rIns="0" bIns="64008" anchor="ctr" upright="1"/>
            <a:lstStyle/>
            <a:p>
              <a:pPr algn="l" rtl="0">
                <a:defRPr sz="1000"/>
              </a:pPr>
              <a:r>
                <a:rPr lang="ja-JP" altLang="en-US" sz="1920" b="0" i="0" u="none" strike="noStrike" baseline="0">
                  <a:solidFill>
                    <a:srgbClr val="000000"/>
                  </a:solidFill>
                  <a:latin typeface="游ゴシック"/>
                  <a:ea typeface="游ゴシック"/>
                </a:rPr>
                <a:t> </a:t>
              </a:r>
            </a:p>
            <a:p>
              <a:pPr algn="l" rtl="0">
                <a:defRPr sz="1000"/>
              </a:pPr>
              <a:r>
                <a:rPr lang="ja-JP" altLang="en-US" sz="192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47625</xdr:colOff>
          <xdr:row>30</xdr:row>
          <xdr:rowOff>180975</xdr:rowOff>
        </xdr:from>
        <xdr:to>
          <xdr:col>45</xdr:col>
          <xdr:colOff>47625</xdr:colOff>
          <xdr:row>32</xdr:row>
          <xdr:rowOff>9525</xdr:rowOff>
        </xdr:to>
        <xdr:sp macro="" textlink="">
          <xdr:nvSpPr>
            <xdr:cNvPr id="10241" name="Check Box 2"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31</xdr:row>
          <xdr:rowOff>180975</xdr:rowOff>
        </xdr:from>
        <xdr:to>
          <xdr:col>45</xdr:col>
          <xdr:colOff>47625</xdr:colOff>
          <xdr:row>33</xdr:row>
          <xdr:rowOff>28575</xdr:rowOff>
        </xdr:to>
        <xdr:sp macro="" textlink="">
          <xdr:nvSpPr>
            <xdr:cNvPr id="10242" name="Check Box 3"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32</xdr:row>
          <xdr:rowOff>180975</xdr:rowOff>
        </xdr:from>
        <xdr:to>
          <xdr:col>45</xdr:col>
          <xdr:colOff>47625</xdr:colOff>
          <xdr:row>34</xdr:row>
          <xdr:rowOff>9525</xdr:rowOff>
        </xdr:to>
        <xdr:sp macro="" textlink="">
          <xdr:nvSpPr>
            <xdr:cNvPr id="10243" name="Check Box 4"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33</xdr:row>
          <xdr:rowOff>180975</xdr:rowOff>
        </xdr:from>
        <xdr:to>
          <xdr:col>45</xdr:col>
          <xdr:colOff>47625</xdr:colOff>
          <xdr:row>35</xdr:row>
          <xdr:rowOff>9525</xdr:rowOff>
        </xdr:to>
        <xdr:sp macro="" textlink="">
          <xdr:nvSpPr>
            <xdr:cNvPr id="10244" name="Check Box 5"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34</xdr:row>
          <xdr:rowOff>180975</xdr:rowOff>
        </xdr:from>
        <xdr:to>
          <xdr:col>45</xdr:col>
          <xdr:colOff>47625</xdr:colOff>
          <xdr:row>36</xdr:row>
          <xdr:rowOff>9525</xdr:rowOff>
        </xdr:to>
        <xdr:sp macro="" textlink="">
          <xdr:nvSpPr>
            <xdr:cNvPr id="10245" name="Check Box 6"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35</xdr:row>
          <xdr:rowOff>180975</xdr:rowOff>
        </xdr:from>
        <xdr:to>
          <xdr:col>45</xdr:col>
          <xdr:colOff>47625</xdr:colOff>
          <xdr:row>37</xdr:row>
          <xdr:rowOff>9525</xdr:rowOff>
        </xdr:to>
        <xdr:sp macro="" textlink="">
          <xdr:nvSpPr>
            <xdr:cNvPr id="10246" name="Check Box 7"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36</xdr:row>
          <xdr:rowOff>180975</xdr:rowOff>
        </xdr:from>
        <xdr:to>
          <xdr:col>45</xdr:col>
          <xdr:colOff>47625</xdr:colOff>
          <xdr:row>38</xdr:row>
          <xdr:rowOff>28575</xdr:rowOff>
        </xdr:to>
        <xdr:sp macro="" textlink="">
          <xdr:nvSpPr>
            <xdr:cNvPr id="10247" name="Check Box 8"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37</xdr:row>
          <xdr:rowOff>180975</xdr:rowOff>
        </xdr:from>
        <xdr:to>
          <xdr:col>45</xdr:col>
          <xdr:colOff>47625</xdr:colOff>
          <xdr:row>39</xdr:row>
          <xdr:rowOff>9525</xdr:rowOff>
        </xdr:to>
        <xdr:sp macro="" textlink="">
          <xdr:nvSpPr>
            <xdr:cNvPr id="10248" name="Check Box 9"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38</xdr:row>
          <xdr:rowOff>180975</xdr:rowOff>
        </xdr:from>
        <xdr:to>
          <xdr:col>45</xdr:col>
          <xdr:colOff>47625</xdr:colOff>
          <xdr:row>40</xdr:row>
          <xdr:rowOff>9525</xdr:rowOff>
        </xdr:to>
        <xdr:sp macro="" textlink="">
          <xdr:nvSpPr>
            <xdr:cNvPr id="10249" name="Check Box 10"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47625</xdr:colOff>
          <xdr:row>29</xdr:row>
          <xdr:rowOff>123825</xdr:rowOff>
        </xdr:from>
        <xdr:to>
          <xdr:col>107</xdr:col>
          <xdr:colOff>47625</xdr:colOff>
          <xdr:row>31</xdr:row>
          <xdr:rowOff>9525</xdr:rowOff>
        </xdr:to>
        <xdr:sp macro="" textlink="">
          <xdr:nvSpPr>
            <xdr:cNvPr id="10250" name="Check Box 11"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47625</xdr:colOff>
          <xdr:row>30</xdr:row>
          <xdr:rowOff>180975</xdr:rowOff>
        </xdr:from>
        <xdr:to>
          <xdr:col>107</xdr:col>
          <xdr:colOff>47625</xdr:colOff>
          <xdr:row>32</xdr:row>
          <xdr:rowOff>9525</xdr:rowOff>
        </xdr:to>
        <xdr:sp macro="" textlink="">
          <xdr:nvSpPr>
            <xdr:cNvPr id="10251" name="Check Box 12"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47625</xdr:colOff>
          <xdr:row>31</xdr:row>
          <xdr:rowOff>180975</xdr:rowOff>
        </xdr:from>
        <xdr:to>
          <xdr:col>107</xdr:col>
          <xdr:colOff>47625</xdr:colOff>
          <xdr:row>33</xdr:row>
          <xdr:rowOff>9525</xdr:rowOff>
        </xdr:to>
        <xdr:sp macro="" textlink="">
          <xdr:nvSpPr>
            <xdr:cNvPr id="10252" name="Check Box 13"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47625</xdr:colOff>
          <xdr:row>32</xdr:row>
          <xdr:rowOff>180975</xdr:rowOff>
        </xdr:from>
        <xdr:to>
          <xdr:col>107</xdr:col>
          <xdr:colOff>47625</xdr:colOff>
          <xdr:row>34</xdr:row>
          <xdr:rowOff>9525</xdr:rowOff>
        </xdr:to>
        <xdr:sp macro="" textlink="">
          <xdr:nvSpPr>
            <xdr:cNvPr id="10253" name="Check Box 14"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47625</xdr:colOff>
          <xdr:row>33</xdr:row>
          <xdr:rowOff>180975</xdr:rowOff>
        </xdr:from>
        <xdr:to>
          <xdr:col>107</xdr:col>
          <xdr:colOff>47625</xdr:colOff>
          <xdr:row>35</xdr:row>
          <xdr:rowOff>9525</xdr:rowOff>
        </xdr:to>
        <xdr:sp macro="" textlink="">
          <xdr:nvSpPr>
            <xdr:cNvPr id="10254" name="Check Box 15"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47625</xdr:colOff>
          <xdr:row>34</xdr:row>
          <xdr:rowOff>180975</xdr:rowOff>
        </xdr:from>
        <xdr:to>
          <xdr:col>107</xdr:col>
          <xdr:colOff>47625</xdr:colOff>
          <xdr:row>36</xdr:row>
          <xdr:rowOff>9525</xdr:rowOff>
        </xdr:to>
        <xdr:sp macro="" textlink="">
          <xdr:nvSpPr>
            <xdr:cNvPr id="10255" name="Check Box 16"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47625</xdr:colOff>
          <xdr:row>35</xdr:row>
          <xdr:rowOff>180975</xdr:rowOff>
        </xdr:from>
        <xdr:to>
          <xdr:col>107</xdr:col>
          <xdr:colOff>47625</xdr:colOff>
          <xdr:row>37</xdr:row>
          <xdr:rowOff>9525</xdr:rowOff>
        </xdr:to>
        <xdr:sp macro="" textlink="">
          <xdr:nvSpPr>
            <xdr:cNvPr id="10256" name="Check Box 17"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47625</xdr:colOff>
          <xdr:row>36</xdr:row>
          <xdr:rowOff>180975</xdr:rowOff>
        </xdr:from>
        <xdr:to>
          <xdr:col>107</xdr:col>
          <xdr:colOff>47625</xdr:colOff>
          <xdr:row>38</xdr:row>
          <xdr:rowOff>9525</xdr:rowOff>
        </xdr:to>
        <xdr:sp macro="" textlink="">
          <xdr:nvSpPr>
            <xdr:cNvPr id="10257" name="Check Box 18"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47625</xdr:colOff>
          <xdr:row>37</xdr:row>
          <xdr:rowOff>180975</xdr:rowOff>
        </xdr:from>
        <xdr:to>
          <xdr:col>107</xdr:col>
          <xdr:colOff>47625</xdr:colOff>
          <xdr:row>39</xdr:row>
          <xdr:rowOff>9525</xdr:rowOff>
        </xdr:to>
        <xdr:sp macro="" textlink="">
          <xdr:nvSpPr>
            <xdr:cNvPr id="10258" name="Check Box 19"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47625</xdr:colOff>
          <xdr:row>38</xdr:row>
          <xdr:rowOff>180975</xdr:rowOff>
        </xdr:from>
        <xdr:to>
          <xdr:col>107</xdr:col>
          <xdr:colOff>47625</xdr:colOff>
          <xdr:row>40</xdr:row>
          <xdr:rowOff>9525</xdr:rowOff>
        </xdr:to>
        <xdr:sp macro="" textlink="">
          <xdr:nvSpPr>
            <xdr:cNvPr id="10259" name="Check Box 20"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29</xdr:row>
          <xdr:rowOff>123825</xdr:rowOff>
        </xdr:from>
        <xdr:to>
          <xdr:col>46</xdr:col>
          <xdr:colOff>47625</xdr:colOff>
          <xdr:row>31</xdr:row>
          <xdr:rowOff>28575</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102</xdr:col>
          <xdr:colOff>0</xdr:colOff>
          <xdr:row>15</xdr:row>
          <xdr:rowOff>161925</xdr:rowOff>
        </xdr:from>
        <xdr:to>
          <xdr:col>105</xdr:col>
          <xdr:colOff>66675</xdr:colOff>
          <xdr:row>17</xdr:row>
          <xdr:rowOff>66675</xdr:rowOff>
        </xdr:to>
        <xdr:sp macro="" textlink="">
          <xdr:nvSpPr>
            <xdr:cNvPr id="10261" name="Check Box 21" descr=" "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64008" rIns="0" bIns="64008" anchor="ctr" upright="1"/>
            <a:lstStyle/>
            <a:p>
              <a:pPr algn="l" rtl="0">
                <a:defRPr sz="1000"/>
              </a:pPr>
              <a:endParaRPr lang="ja-JP" altLang="en-US" sz="1920" b="0" i="0" u="none" strike="noStrike" baseline="0">
                <a:solidFill>
                  <a:srgbClr val="000000"/>
                </a:solidFill>
                <a:latin typeface="游ゴシック"/>
                <a:ea typeface="游ゴシック"/>
              </a:endParaRPr>
            </a:p>
            <a:p>
              <a:pPr algn="l" rtl="0">
                <a:defRPr sz="1000"/>
              </a:pPr>
              <a:endParaRPr lang="ja-JP" altLang="en-US" sz="1920" b="0" i="0" u="none" strike="noStrike" baseline="0">
                <a:solidFill>
                  <a:srgbClr val="000000"/>
                </a:solidFill>
                <a:latin typeface="游ゴシック"/>
                <a:ea typeface="游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102</xdr:col>
          <xdr:colOff>0</xdr:colOff>
          <xdr:row>20</xdr:row>
          <xdr:rowOff>161925</xdr:rowOff>
        </xdr:from>
        <xdr:to>
          <xdr:col>105</xdr:col>
          <xdr:colOff>47625</xdr:colOff>
          <xdr:row>22</xdr:row>
          <xdr:rowOff>66675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64008" rIns="0" bIns="64008" anchor="ctr" upright="1"/>
            <a:lstStyle/>
            <a:p>
              <a:pPr algn="l" rtl="0">
                <a:defRPr sz="1000"/>
              </a:pPr>
              <a:endParaRPr lang="ja-JP" altLang="en-US" sz="1920" b="0" i="0" u="none" strike="noStrike" baseline="0">
                <a:solidFill>
                  <a:srgbClr val="000000"/>
                </a:solidFill>
                <a:latin typeface="游ゴシック"/>
                <a:ea typeface="游ゴシック"/>
              </a:endParaRPr>
            </a:p>
            <a:p>
              <a:pPr algn="l" rtl="0">
                <a:defRPr sz="1000"/>
              </a:pPr>
              <a:r>
                <a:rPr lang="ja-JP" altLang="en-US" sz="1920" b="0" i="0" u="none" strike="noStrike" baseline="0">
                  <a:solidFill>
                    <a:srgbClr val="000000"/>
                  </a:solidFill>
                  <a:latin typeface="游ゴシック"/>
                  <a:ea typeface="游ゴシック"/>
                </a:rPr>
                <a:t> </a:t>
              </a:r>
            </a:p>
            <a:p>
              <a:pPr algn="l" rtl="0">
                <a:defRPr sz="1000"/>
              </a:pPr>
              <a:endParaRPr lang="ja-JP" altLang="en-US" sz="1920" b="0" i="0" u="none" strike="noStrike" baseline="0">
                <a:solidFill>
                  <a:srgbClr val="000000"/>
                </a:solidFill>
                <a:latin typeface="游ゴシック"/>
                <a:ea typeface="游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102</xdr:col>
          <xdr:colOff>0</xdr:colOff>
          <xdr:row>25</xdr:row>
          <xdr:rowOff>180975</xdr:rowOff>
        </xdr:from>
        <xdr:to>
          <xdr:col>105</xdr:col>
          <xdr:colOff>47625</xdr:colOff>
          <xdr:row>27</xdr:row>
          <xdr:rowOff>47625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64008" rIns="0" bIns="64008" anchor="ctr" upright="1"/>
            <a:lstStyle/>
            <a:p>
              <a:pPr algn="l" rtl="0">
                <a:defRPr sz="1000"/>
              </a:pPr>
              <a:r>
                <a:rPr lang="ja-JP" altLang="en-US" sz="1920" b="0" i="0" u="none" strike="noStrike" baseline="0">
                  <a:solidFill>
                    <a:srgbClr val="000000"/>
                  </a:solidFill>
                  <a:latin typeface="游ゴシック"/>
                  <a:ea typeface="游ゴシック"/>
                </a:rPr>
                <a:t> </a:t>
              </a:r>
            </a:p>
            <a:p>
              <a:pPr algn="l" rtl="0">
                <a:defRPr sz="1000"/>
              </a:pPr>
              <a:r>
                <a:rPr lang="ja-JP" altLang="en-US" sz="192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10</xdr:row>
          <xdr:rowOff>200025</xdr:rowOff>
        </xdr:from>
        <xdr:to>
          <xdr:col>3</xdr:col>
          <xdr:colOff>66675</xdr:colOff>
          <xdr:row>12</xdr:row>
          <xdr:rowOff>0</xdr:rowOff>
        </xdr:to>
        <xdr:sp macro="" textlink="">
          <xdr:nvSpPr>
            <xdr:cNvPr id="6145" name="Check Box 2"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xdr:row>
          <xdr:rowOff>200025</xdr:rowOff>
        </xdr:from>
        <xdr:to>
          <xdr:col>6</xdr:col>
          <xdr:colOff>38100</xdr:colOff>
          <xdr:row>16</xdr:row>
          <xdr:rowOff>9525</xdr:rowOff>
        </xdr:to>
        <xdr:sp macro="" textlink="">
          <xdr:nvSpPr>
            <xdr:cNvPr id="6146" name="Check Box 5"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xdr:row>
          <xdr:rowOff>9525</xdr:rowOff>
        </xdr:from>
        <xdr:to>
          <xdr:col>6</xdr:col>
          <xdr:colOff>38100</xdr:colOff>
          <xdr:row>14</xdr:row>
          <xdr:rowOff>9525</xdr:rowOff>
        </xdr:to>
        <xdr:sp macro="" textlink="">
          <xdr:nvSpPr>
            <xdr:cNvPr id="6147" name="Check Box 6"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xdr:row>
          <xdr:rowOff>0</xdr:rowOff>
        </xdr:from>
        <xdr:to>
          <xdr:col>6</xdr:col>
          <xdr:colOff>38100</xdr:colOff>
          <xdr:row>15</xdr:row>
          <xdr:rowOff>9525</xdr:rowOff>
        </xdr:to>
        <xdr:sp macro="" textlink="">
          <xdr:nvSpPr>
            <xdr:cNvPr id="6148" name="Check Box 7"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20</xdr:row>
          <xdr:rowOff>200025</xdr:rowOff>
        </xdr:from>
        <xdr:to>
          <xdr:col>3</xdr:col>
          <xdr:colOff>66675</xdr:colOff>
          <xdr:row>22</xdr:row>
          <xdr:rowOff>9525</xdr:rowOff>
        </xdr:to>
        <xdr:sp macro="" textlink="">
          <xdr:nvSpPr>
            <xdr:cNvPr id="6149" name="Check Box 8"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18</xdr:row>
          <xdr:rowOff>200025</xdr:rowOff>
        </xdr:from>
        <xdr:to>
          <xdr:col>3</xdr:col>
          <xdr:colOff>66675</xdr:colOff>
          <xdr:row>20</xdr:row>
          <xdr:rowOff>9525</xdr:rowOff>
        </xdr:to>
        <xdr:sp macro="" textlink="">
          <xdr:nvSpPr>
            <xdr:cNvPr id="6150" name="Check Box 9"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45</xdr:row>
          <xdr:rowOff>200025</xdr:rowOff>
        </xdr:from>
        <xdr:to>
          <xdr:col>26</xdr:col>
          <xdr:colOff>76200</xdr:colOff>
          <xdr:row>47</xdr:row>
          <xdr:rowOff>28575</xdr:rowOff>
        </xdr:to>
        <xdr:sp macro="" textlink="">
          <xdr:nvSpPr>
            <xdr:cNvPr id="6155" name="Check Box 17"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49</xdr:row>
          <xdr:rowOff>0</xdr:rowOff>
        </xdr:from>
        <xdr:to>
          <xdr:col>26</xdr:col>
          <xdr:colOff>85725</xdr:colOff>
          <xdr:row>50</xdr:row>
          <xdr:rowOff>38100</xdr:rowOff>
        </xdr:to>
        <xdr:sp macro="" textlink="">
          <xdr:nvSpPr>
            <xdr:cNvPr id="6157" name="Check Box 19"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44</xdr:row>
          <xdr:rowOff>200025</xdr:rowOff>
        </xdr:from>
        <xdr:to>
          <xdr:col>26</xdr:col>
          <xdr:colOff>85725</xdr:colOff>
          <xdr:row>46</xdr:row>
          <xdr:rowOff>9525</xdr:rowOff>
        </xdr:to>
        <xdr:sp macro="" textlink="">
          <xdr:nvSpPr>
            <xdr:cNvPr id="6164" name="Check Box 26"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30</xdr:row>
          <xdr:rowOff>200025</xdr:rowOff>
        </xdr:from>
        <xdr:to>
          <xdr:col>3</xdr:col>
          <xdr:colOff>66675</xdr:colOff>
          <xdr:row>32</xdr:row>
          <xdr:rowOff>0</xdr:rowOff>
        </xdr:to>
        <xdr:sp macro="" textlink="">
          <xdr:nvSpPr>
            <xdr:cNvPr id="6165" name="Check Box 29" hidden="1">
              <a:extLst>
                <a:ext uri="{63B3BB69-23CF-44E3-9099-C40C66FF867C}">
                  <a14:compatExt spid="_x0000_s6165"/>
                </a:ext>
                <a:ext uri="{FF2B5EF4-FFF2-40B4-BE49-F238E27FC236}">
                  <a16:creationId xmlns:a16="http://schemas.microsoft.com/office/drawing/2014/main" id="{00000000-0008-0000-0200-00001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31</xdr:row>
          <xdr:rowOff>200025</xdr:rowOff>
        </xdr:from>
        <xdr:to>
          <xdr:col>3</xdr:col>
          <xdr:colOff>66675</xdr:colOff>
          <xdr:row>33</xdr:row>
          <xdr:rowOff>9525</xdr:rowOff>
        </xdr:to>
        <xdr:sp macro="" textlink="">
          <xdr:nvSpPr>
            <xdr:cNvPr id="6166" name="Check Box 30" hidden="1">
              <a:extLst>
                <a:ext uri="{63B3BB69-23CF-44E3-9099-C40C66FF867C}">
                  <a14:compatExt spid="_x0000_s6166"/>
                </a:ext>
                <a:ext uri="{FF2B5EF4-FFF2-40B4-BE49-F238E27FC236}">
                  <a16:creationId xmlns:a16="http://schemas.microsoft.com/office/drawing/2014/main" id="{00000000-0008-0000-0200-00001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43</xdr:row>
          <xdr:rowOff>200025</xdr:rowOff>
        </xdr:from>
        <xdr:to>
          <xdr:col>26</xdr:col>
          <xdr:colOff>76200</xdr:colOff>
          <xdr:row>45</xdr:row>
          <xdr:rowOff>9525</xdr:rowOff>
        </xdr:to>
        <xdr:sp macro="" textlink="">
          <xdr:nvSpPr>
            <xdr:cNvPr id="6169" name="Check Box 34" hidden="1">
              <a:extLst>
                <a:ext uri="{63B3BB69-23CF-44E3-9099-C40C66FF867C}">
                  <a14:compatExt spid="_x0000_s6169"/>
                </a:ext>
                <a:ext uri="{FF2B5EF4-FFF2-40B4-BE49-F238E27FC236}">
                  <a16:creationId xmlns:a16="http://schemas.microsoft.com/office/drawing/2014/main" id="{00000000-0008-0000-0200-00001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15</xdr:row>
          <xdr:rowOff>200025</xdr:rowOff>
        </xdr:from>
        <xdr:to>
          <xdr:col>3</xdr:col>
          <xdr:colOff>66675</xdr:colOff>
          <xdr:row>17</xdr:row>
          <xdr:rowOff>9525</xdr:rowOff>
        </xdr:to>
        <xdr:sp macro="" textlink="">
          <xdr:nvSpPr>
            <xdr:cNvPr id="6170" name="Check Box 36" hidden="1">
              <a:extLst>
                <a:ext uri="{63B3BB69-23CF-44E3-9099-C40C66FF867C}">
                  <a14:compatExt spid="_x0000_s6170"/>
                </a:ext>
                <a:ext uri="{FF2B5EF4-FFF2-40B4-BE49-F238E27FC236}">
                  <a16:creationId xmlns:a16="http://schemas.microsoft.com/office/drawing/2014/main" id="{00000000-0008-0000-0200-00001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xdr:row>
          <xdr:rowOff>200025</xdr:rowOff>
        </xdr:from>
        <xdr:to>
          <xdr:col>3</xdr:col>
          <xdr:colOff>66675</xdr:colOff>
          <xdr:row>11</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20</xdr:col>
      <xdr:colOff>74555</xdr:colOff>
      <xdr:row>7</xdr:row>
      <xdr:rowOff>53473</xdr:rowOff>
    </xdr:from>
    <xdr:to>
      <xdr:col>30</xdr:col>
      <xdr:colOff>45247</xdr:colOff>
      <xdr:row>9</xdr:row>
      <xdr:rowOff>15938</xdr:rowOff>
    </xdr:to>
    <xdr:sp macro="" textlink="">
      <xdr:nvSpPr>
        <xdr:cNvPr id="2" name="テキスト ボックス 1">
          <a:extLst>
            <a:ext uri="{FF2B5EF4-FFF2-40B4-BE49-F238E27FC236}">
              <a16:creationId xmlns:a16="http://schemas.microsoft.com/office/drawing/2014/main" id="{2914DB47-5A49-D84F-8A4D-3F30262BC1F4}"/>
            </a:ext>
          </a:extLst>
        </xdr:cNvPr>
        <xdr:cNvSpPr txBox="1"/>
      </xdr:nvSpPr>
      <xdr:spPr>
        <a:xfrm>
          <a:off x="4519555" y="1069473"/>
          <a:ext cx="2243324" cy="256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希望するものにチェックをしてください。</a:t>
          </a:r>
        </a:p>
      </xdr:txBody>
    </xdr:sp>
    <xdr:clientData/>
  </xdr:twoCellAnchor>
  <xdr:twoCellAnchor>
    <xdr:from>
      <xdr:col>32</xdr:col>
      <xdr:colOff>4957786</xdr:colOff>
      <xdr:row>40</xdr:row>
      <xdr:rowOff>163285</xdr:rowOff>
    </xdr:from>
    <xdr:to>
      <xdr:col>32</xdr:col>
      <xdr:colOff>6422571</xdr:colOff>
      <xdr:row>42</xdr:row>
      <xdr:rowOff>127001</xdr:rowOff>
    </xdr:to>
    <xdr:sp macro="" textlink="">
      <xdr:nvSpPr>
        <xdr:cNvPr id="3" name="正方形/長方形 2">
          <a:extLst>
            <a:ext uri="{FF2B5EF4-FFF2-40B4-BE49-F238E27FC236}">
              <a16:creationId xmlns:a16="http://schemas.microsoft.com/office/drawing/2014/main" id="{2C55961E-185D-D84F-813A-FD976EBDBA22}"/>
            </a:ext>
          </a:extLst>
        </xdr:cNvPr>
        <xdr:cNvSpPr/>
      </xdr:nvSpPr>
      <xdr:spPr>
        <a:xfrm>
          <a:off x="11951857" y="7447642"/>
          <a:ext cx="1464785" cy="24493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chemeClr val="tx1"/>
              </a:solidFill>
            </a:rPr>
            <a:t>キンドリング・クラッカー</a:t>
          </a:r>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26</xdr:row>
          <xdr:rowOff>200025</xdr:rowOff>
        </xdr:from>
        <xdr:to>
          <xdr:col>3</xdr:col>
          <xdr:colOff>47625</xdr:colOff>
          <xdr:row>28</xdr:row>
          <xdr:rowOff>28575</xdr:rowOff>
        </xdr:to>
        <xdr:sp macro="" textlink="">
          <xdr:nvSpPr>
            <xdr:cNvPr id="6177" name="Check Box 8" hidden="1">
              <a:extLst>
                <a:ext uri="{63B3BB69-23CF-44E3-9099-C40C66FF867C}">
                  <a14:compatExt spid="_x0000_s6177"/>
                </a:ext>
                <a:ext uri="{FF2B5EF4-FFF2-40B4-BE49-F238E27FC236}">
                  <a16:creationId xmlns:a16="http://schemas.microsoft.com/office/drawing/2014/main" id="{00000000-0008-0000-0200-00002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24</xdr:row>
          <xdr:rowOff>200025</xdr:rowOff>
        </xdr:from>
        <xdr:to>
          <xdr:col>3</xdr:col>
          <xdr:colOff>47625</xdr:colOff>
          <xdr:row>26</xdr:row>
          <xdr:rowOff>28575</xdr:rowOff>
        </xdr:to>
        <xdr:sp macro="" textlink="">
          <xdr:nvSpPr>
            <xdr:cNvPr id="6178" name="Check Box 9" hidden="1">
              <a:extLst>
                <a:ext uri="{63B3BB69-23CF-44E3-9099-C40C66FF867C}">
                  <a14:compatExt spid="_x0000_s6178"/>
                </a:ext>
                <a:ext uri="{FF2B5EF4-FFF2-40B4-BE49-F238E27FC236}">
                  <a16:creationId xmlns:a16="http://schemas.microsoft.com/office/drawing/2014/main" id="{00000000-0008-0000-0200-00002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editAs="oneCell">
    <xdr:from>
      <xdr:col>32</xdr:col>
      <xdr:colOff>4880430</xdr:colOff>
      <xdr:row>30</xdr:row>
      <xdr:rowOff>206219</xdr:rowOff>
    </xdr:from>
    <xdr:to>
      <xdr:col>32</xdr:col>
      <xdr:colOff>6377216</xdr:colOff>
      <xdr:row>40</xdr:row>
      <xdr:rowOff>81642</xdr:rowOff>
    </xdr:to>
    <xdr:pic>
      <xdr:nvPicPr>
        <xdr:cNvPr id="5" name="図 4">
          <a:extLst>
            <a:ext uri="{FF2B5EF4-FFF2-40B4-BE49-F238E27FC236}">
              <a16:creationId xmlns:a16="http://schemas.microsoft.com/office/drawing/2014/main" id="{BEFD1274-1FD6-E75D-6B92-9D0AD493FE7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18" b="3261"/>
        <a:stretch/>
      </xdr:blipFill>
      <xdr:spPr>
        <a:xfrm>
          <a:off x="11874501" y="5558362"/>
          <a:ext cx="1496786" cy="1807637"/>
        </a:xfrm>
        <a:prstGeom prst="rect">
          <a:avLst/>
        </a:prstGeom>
        <a:ln>
          <a:solidFill>
            <a:schemeClr val="tx1"/>
          </a:solidFill>
        </a:ln>
      </xdr:spPr>
    </xdr:pic>
    <xdr:clientData/>
  </xdr:twoCellAnchor>
  <mc:AlternateContent xmlns:mc="http://schemas.openxmlformats.org/markup-compatibility/2006">
    <mc:Choice xmlns:a14="http://schemas.microsoft.com/office/drawing/2010/main" Requires="a14">
      <xdr:twoCellAnchor editAs="oneCell">
        <xdr:from>
          <xdr:col>25</xdr:col>
          <xdr:colOff>0</xdr:colOff>
          <xdr:row>46</xdr:row>
          <xdr:rowOff>200025</xdr:rowOff>
        </xdr:from>
        <xdr:to>
          <xdr:col>26</xdr:col>
          <xdr:colOff>76200</xdr:colOff>
          <xdr:row>48</xdr:row>
          <xdr:rowOff>28575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2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26" Type="http://schemas.openxmlformats.org/officeDocument/2006/relationships/ctrlProp" Target="../ctrlProps/ctrlProp46.xml"/><Relationship Id="rId3" Type="http://schemas.openxmlformats.org/officeDocument/2006/relationships/vmlDrawing" Target="../drawings/vmlDrawing2.vml"/><Relationship Id="rId21" Type="http://schemas.openxmlformats.org/officeDocument/2006/relationships/ctrlProp" Target="../ctrlProps/ctrlProp41.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2" Type="http://schemas.openxmlformats.org/officeDocument/2006/relationships/drawing" Target="../drawings/drawing2.xml"/><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printerSettings" Target="../printerSettings/printerSettings2.bin"/><Relationship Id="rId6" Type="http://schemas.openxmlformats.org/officeDocument/2006/relationships/ctrlProp" Target="../ctrlProps/ctrlProp26.xml"/><Relationship Id="rId11" Type="http://schemas.openxmlformats.org/officeDocument/2006/relationships/ctrlProp" Target="../ctrlProps/ctrlProp31.xml"/><Relationship Id="rId24" Type="http://schemas.openxmlformats.org/officeDocument/2006/relationships/ctrlProp" Target="../ctrlProps/ctrlProp44.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18" Type="http://schemas.openxmlformats.org/officeDocument/2006/relationships/ctrlProp" Target="../ctrlProps/ctrlProp61.xml"/><Relationship Id="rId3" Type="http://schemas.openxmlformats.org/officeDocument/2006/relationships/vmlDrawing" Target="../drawings/vmlDrawing3.vml"/><Relationship Id="rId21" Type="http://schemas.openxmlformats.org/officeDocument/2006/relationships/comments" Target="../comments1.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 Type="http://schemas.openxmlformats.org/officeDocument/2006/relationships/drawing" Target="../drawings/drawing3.xml"/><Relationship Id="rId16" Type="http://schemas.openxmlformats.org/officeDocument/2006/relationships/ctrlProp" Target="../ctrlProps/ctrlProp59.xml"/><Relationship Id="rId20" Type="http://schemas.openxmlformats.org/officeDocument/2006/relationships/ctrlProp" Target="../ctrlProps/ctrlProp63.xml"/><Relationship Id="rId1" Type="http://schemas.openxmlformats.org/officeDocument/2006/relationships/printerSettings" Target="../printerSettings/printerSettings3.bin"/><Relationship Id="rId6" Type="http://schemas.openxmlformats.org/officeDocument/2006/relationships/ctrlProp" Target="../ctrlProps/ctrlProp49.xml"/><Relationship Id="rId11" Type="http://schemas.openxmlformats.org/officeDocument/2006/relationships/ctrlProp" Target="../ctrlProps/ctrlProp54.xml"/><Relationship Id="rId5" Type="http://schemas.openxmlformats.org/officeDocument/2006/relationships/ctrlProp" Target="../ctrlProps/ctrlProp48.xml"/><Relationship Id="rId15" Type="http://schemas.openxmlformats.org/officeDocument/2006/relationships/ctrlProp" Target="../ctrlProps/ctrlProp58.xml"/><Relationship Id="rId10" Type="http://schemas.openxmlformats.org/officeDocument/2006/relationships/ctrlProp" Target="../ctrlProps/ctrlProp53.xml"/><Relationship Id="rId19" Type="http://schemas.openxmlformats.org/officeDocument/2006/relationships/ctrlProp" Target="../ctrlProps/ctrlProp62.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2B1CB-C031-FD44-8196-6CEA3AC59B7E}">
  <sheetPr>
    <tabColor rgb="FF00B050"/>
  </sheetPr>
  <dimension ref="A1:DS41"/>
  <sheetViews>
    <sheetView tabSelected="1" view="pageBreakPreview" zoomScale="115" zoomScaleNormal="100" zoomScaleSheetLayoutView="115" zoomScalePageLayoutView="115" workbookViewId="0">
      <selection sqref="A1:Z1"/>
    </sheetView>
  </sheetViews>
  <sheetFormatPr defaultColWidth="10.5" defaultRowHeight="18.75" x14ac:dyDescent="0.4"/>
  <cols>
    <col min="1" max="2" width="3.125" customWidth="1"/>
    <col min="3" max="3" width="3.625" customWidth="1"/>
    <col min="4" max="117" width="1" customWidth="1"/>
    <col min="119" max="119" width="18.375" bestFit="1" customWidth="1"/>
  </cols>
  <sheetData>
    <row r="1" spans="1:117" ht="24" customHeight="1" x14ac:dyDescent="0.1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
      <c r="BM1" s="2"/>
      <c r="BN1" s="2"/>
      <c r="BO1" s="2"/>
      <c r="BP1" s="2"/>
      <c r="BQ1" s="2"/>
      <c r="BR1" s="2"/>
      <c r="BS1" s="2"/>
      <c r="BT1" s="2"/>
      <c r="BU1" s="109" t="s">
        <v>1</v>
      </c>
      <c r="BV1" s="110"/>
      <c r="BW1" s="110"/>
      <c r="BX1" s="110"/>
      <c r="BY1" s="111"/>
      <c r="BZ1" s="112"/>
      <c r="CA1" s="113"/>
      <c r="CB1" s="113"/>
      <c r="CC1" s="113"/>
      <c r="CD1" s="113"/>
      <c r="CE1" s="113"/>
      <c r="CF1" s="113"/>
      <c r="CG1" s="113"/>
      <c r="CH1" s="113"/>
      <c r="CI1" s="113"/>
      <c r="CJ1" s="113"/>
      <c r="CK1" s="113"/>
      <c r="CL1" s="113"/>
      <c r="CM1" s="113"/>
      <c r="CN1" s="113"/>
      <c r="CO1" s="113"/>
      <c r="CP1" s="113"/>
      <c r="CQ1" s="113"/>
      <c r="CR1" s="113"/>
      <c r="CS1" s="113"/>
      <c r="CT1" s="113"/>
      <c r="CU1" s="113"/>
      <c r="CV1" s="113"/>
      <c r="CW1" s="113"/>
      <c r="CX1" s="113"/>
      <c r="CY1" s="113"/>
      <c r="CZ1" s="113"/>
      <c r="DA1" s="113"/>
      <c r="DB1" s="113"/>
      <c r="DC1" s="113"/>
      <c r="DD1" s="113"/>
      <c r="DE1" s="113"/>
      <c r="DF1" s="113"/>
      <c r="DG1" s="113"/>
      <c r="DH1" s="113"/>
      <c r="DI1" s="113"/>
      <c r="DJ1" s="113"/>
      <c r="DK1" s="113"/>
      <c r="DL1" s="113"/>
      <c r="DM1" s="114"/>
    </row>
    <row r="2" spans="1:117" ht="7.5" customHeight="1" x14ac:dyDescent="0.15">
      <c r="A2" s="1"/>
      <c r="B2" s="1"/>
      <c r="C2" s="1"/>
      <c r="D2" s="1"/>
      <c r="E2" s="1"/>
      <c r="F2" s="1"/>
      <c r="G2" s="1"/>
      <c r="H2" s="1"/>
      <c r="I2" s="1"/>
      <c r="J2" s="1"/>
      <c r="K2" s="1"/>
      <c r="L2" s="1"/>
      <c r="M2" s="1"/>
      <c r="N2" s="1"/>
      <c r="O2" s="1"/>
      <c r="P2" s="1"/>
      <c r="Q2" s="1"/>
      <c r="R2" s="1"/>
      <c r="S2" s="1"/>
      <c r="T2" s="1"/>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
      <c r="BM2" s="2"/>
      <c r="BN2" s="2"/>
      <c r="BO2" s="2"/>
      <c r="BP2" s="2"/>
      <c r="BQ2" s="2"/>
      <c r="BR2" s="2"/>
      <c r="BS2" s="2"/>
      <c r="BT2" s="2"/>
      <c r="BU2" s="115" t="s">
        <v>2</v>
      </c>
      <c r="BV2" s="115"/>
      <c r="BW2" s="115"/>
      <c r="BX2" s="115"/>
      <c r="BY2" s="115"/>
      <c r="BZ2" s="116"/>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c r="DK2" s="117"/>
      <c r="DL2" s="117"/>
      <c r="DM2" s="118"/>
    </row>
    <row r="3" spans="1:117" s="36" customFormat="1" ht="15.75" customHeight="1" x14ac:dyDescent="0.2">
      <c r="A3" s="122" t="s">
        <v>3</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115"/>
      <c r="BV3" s="115"/>
      <c r="BW3" s="115"/>
      <c r="BX3" s="115"/>
      <c r="BY3" s="115"/>
      <c r="BZ3" s="119"/>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1"/>
    </row>
    <row r="4" spans="1:117" ht="12" customHeight="1" x14ac:dyDescent="0.15">
      <c r="A4" s="78" t="s">
        <v>4</v>
      </c>
      <c r="B4" s="42"/>
      <c r="C4" s="42"/>
      <c r="D4" s="42"/>
      <c r="E4" s="42"/>
      <c r="F4" s="42"/>
      <c r="G4" s="42"/>
      <c r="H4" s="42"/>
      <c r="I4" s="42"/>
      <c r="J4" s="42"/>
      <c r="K4" s="42"/>
      <c r="L4" s="42"/>
      <c r="M4" s="42"/>
      <c r="N4" s="42"/>
      <c r="O4" s="42"/>
      <c r="P4" s="42"/>
      <c r="Q4" s="42"/>
      <c r="R4" s="42"/>
      <c r="S4" s="42"/>
      <c r="T4" s="42"/>
      <c r="U4" s="43"/>
      <c r="V4" s="43"/>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5"/>
      <c r="BB4" s="45"/>
      <c r="BC4" s="45"/>
      <c r="BD4" s="45"/>
      <c r="BE4" s="45"/>
      <c r="BF4" s="45"/>
      <c r="BG4" s="45"/>
      <c r="BH4" s="45"/>
      <c r="BI4" s="45"/>
      <c r="BJ4" s="45"/>
      <c r="BK4" s="45"/>
      <c r="BL4" s="45"/>
      <c r="BM4" s="45"/>
      <c r="BN4" s="45"/>
      <c r="BO4" s="45"/>
      <c r="BP4" s="44"/>
      <c r="BQ4" s="44"/>
      <c r="BR4" s="44"/>
      <c r="BS4" s="44"/>
      <c r="BT4" s="44"/>
      <c r="BU4" s="91" t="s">
        <v>5</v>
      </c>
      <c r="BV4" s="91"/>
      <c r="BW4" s="91"/>
      <c r="BX4" s="91"/>
      <c r="BY4" s="91"/>
      <c r="BZ4" s="93"/>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row>
    <row r="5" spans="1:117" ht="12" customHeight="1" x14ac:dyDescent="0.4">
      <c r="A5" s="96" t="s">
        <v>6</v>
      </c>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7"/>
      <c r="BU5" s="91"/>
      <c r="BV5" s="91"/>
      <c r="BW5" s="91"/>
      <c r="BX5" s="91"/>
      <c r="BY5" s="91"/>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row>
    <row r="6" spans="1:117" ht="12" customHeight="1" x14ac:dyDescent="0.15">
      <c r="A6" s="79" t="s">
        <v>7</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92"/>
      <c r="BV6" s="92"/>
      <c r="BW6" s="92"/>
      <c r="BX6" s="92"/>
      <c r="BY6" s="92"/>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row>
    <row r="7" spans="1:117" ht="12" customHeight="1" x14ac:dyDescent="0.15">
      <c r="A7" s="79" t="s">
        <v>8</v>
      </c>
      <c r="B7" s="46"/>
      <c r="C7" s="44"/>
      <c r="D7" s="44"/>
      <c r="E7" s="44"/>
      <c r="F7" s="44"/>
      <c r="G7" s="44"/>
      <c r="H7" s="44"/>
      <c r="I7" s="44"/>
      <c r="J7" s="44"/>
      <c r="K7" s="44"/>
      <c r="L7" s="44"/>
      <c r="M7" s="44"/>
      <c r="N7" s="44"/>
      <c r="O7" s="44"/>
      <c r="P7" s="44"/>
      <c r="Q7" s="44"/>
      <c r="R7" s="44"/>
      <c r="S7" s="44"/>
      <c r="T7" s="44"/>
      <c r="U7" s="47"/>
      <c r="V7" s="47"/>
      <c r="W7" s="47"/>
      <c r="X7" s="47"/>
      <c r="Y7" s="47"/>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5"/>
      <c r="BD7" s="44"/>
      <c r="BE7" s="44"/>
      <c r="BF7" s="44"/>
      <c r="BG7" s="44"/>
      <c r="BH7" s="44"/>
      <c r="BI7" s="44"/>
      <c r="BJ7" s="44"/>
      <c r="BK7" s="44"/>
      <c r="BL7" s="44"/>
      <c r="BM7" s="44"/>
      <c r="BN7" s="44"/>
      <c r="BO7" s="44"/>
      <c r="BP7" s="44"/>
      <c r="BQ7" s="44"/>
      <c r="BR7" s="44"/>
      <c r="BS7" s="44"/>
      <c r="BT7" s="44"/>
      <c r="BU7" s="92"/>
      <c r="BV7" s="92"/>
      <c r="BW7" s="92"/>
      <c r="BX7" s="92"/>
      <c r="BY7" s="92"/>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95"/>
      <c r="DJ7" s="95"/>
      <c r="DK7" s="95"/>
      <c r="DL7" s="95"/>
      <c r="DM7" s="95"/>
    </row>
    <row r="8" spans="1:117" ht="3.75" customHeight="1" x14ac:dyDescent="0.15">
      <c r="A8" s="25"/>
      <c r="B8" s="24"/>
      <c r="C8" s="23"/>
      <c r="D8" s="23"/>
      <c r="E8" s="23"/>
      <c r="F8" s="23"/>
      <c r="G8" s="23"/>
      <c r="H8" s="23"/>
      <c r="I8" s="23"/>
      <c r="J8" s="23"/>
      <c r="K8" s="23"/>
      <c r="L8" s="23"/>
      <c r="M8" s="23"/>
      <c r="N8" s="23"/>
      <c r="O8" s="23"/>
      <c r="P8" s="23"/>
      <c r="Q8" s="23"/>
      <c r="R8" s="23"/>
      <c r="S8" s="23"/>
      <c r="T8" s="23"/>
      <c r="U8" s="26"/>
      <c r="V8" s="26"/>
      <c r="W8" s="26"/>
      <c r="X8" s="26"/>
      <c r="Y8" s="26"/>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7"/>
      <c r="CD8" s="27"/>
      <c r="CE8" s="27"/>
      <c r="CF8" s="27"/>
      <c r="CG8" s="28"/>
      <c r="CH8" s="28"/>
      <c r="CI8" s="28"/>
      <c r="CJ8" s="28"/>
      <c r="CK8" s="28"/>
      <c r="CL8" s="28"/>
      <c r="CM8" s="28"/>
      <c r="CN8" s="28"/>
      <c r="CO8" s="28"/>
      <c r="CP8" s="28"/>
      <c r="CQ8" s="28"/>
      <c r="CR8" s="28"/>
      <c r="CS8" s="28"/>
      <c r="CT8" s="28"/>
      <c r="CU8" s="28"/>
      <c r="CV8" s="28"/>
      <c r="CW8" s="29"/>
      <c r="CX8" s="29"/>
      <c r="CY8" s="29"/>
      <c r="CZ8" s="29"/>
      <c r="DA8" s="29"/>
      <c r="DB8" s="29"/>
      <c r="DC8" s="29"/>
      <c r="DD8" s="29"/>
      <c r="DE8" s="29"/>
      <c r="DF8" s="29"/>
      <c r="DG8" s="29"/>
      <c r="DH8" s="29"/>
      <c r="DI8" s="29"/>
      <c r="DJ8" s="29"/>
      <c r="DK8" s="29"/>
      <c r="DL8" s="29"/>
      <c r="DM8" s="29"/>
    </row>
    <row r="9" spans="1:117" ht="8.25" customHeight="1" x14ac:dyDescent="0.15">
      <c r="A9" s="25"/>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44"/>
      <c r="BU9" s="44"/>
      <c r="BV9" s="98" t="s">
        <v>9</v>
      </c>
      <c r="BW9" s="99"/>
      <c r="BX9" s="99"/>
      <c r="BY9" s="99"/>
      <c r="BZ9" s="99"/>
      <c r="CA9" s="99"/>
      <c r="CB9" s="99"/>
      <c r="CC9" s="99"/>
      <c r="CD9" s="99"/>
      <c r="CE9" s="99"/>
      <c r="CF9" s="99"/>
      <c r="CG9" s="99"/>
      <c r="CH9" s="99"/>
      <c r="CI9" s="99"/>
      <c r="CJ9" s="99"/>
      <c r="CK9" s="99"/>
      <c r="CL9" s="99"/>
      <c r="CM9" s="99"/>
      <c r="CN9" s="99"/>
      <c r="CO9" s="99"/>
      <c r="CP9" s="99"/>
      <c r="CQ9" s="99"/>
      <c r="CR9" s="99"/>
      <c r="CS9" s="99"/>
      <c r="CT9" s="99"/>
      <c r="CU9" s="99"/>
      <c r="CV9" s="100"/>
      <c r="CW9" s="23"/>
      <c r="CX9" s="23"/>
      <c r="CY9" s="23"/>
      <c r="CZ9" s="23"/>
      <c r="DA9" s="23"/>
      <c r="DB9" s="23"/>
      <c r="DC9" s="23"/>
      <c r="DD9" s="23"/>
      <c r="DE9" s="23"/>
      <c r="DF9" s="23"/>
      <c r="DG9" s="23"/>
      <c r="DH9" s="23"/>
      <c r="DI9" s="23"/>
      <c r="DJ9" s="23"/>
      <c r="DK9" s="23"/>
      <c r="DL9" s="23"/>
      <c r="DM9" s="23"/>
    </row>
    <row r="10" spans="1:117" ht="9" customHeight="1" x14ac:dyDescent="0.15">
      <c r="A10" s="30"/>
      <c r="B10" s="30"/>
      <c r="C10" s="30"/>
      <c r="D10" s="31"/>
      <c r="E10" s="31"/>
      <c r="F10" s="31"/>
      <c r="G10" s="31"/>
      <c r="H10" s="31"/>
      <c r="I10" s="32"/>
      <c r="J10" s="32"/>
      <c r="K10" s="31"/>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2"/>
      <c r="BG10" s="23"/>
      <c r="BH10" s="23"/>
      <c r="BI10" s="23"/>
      <c r="BJ10" s="23"/>
      <c r="BK10" s="23"/>
      <c r="BL10" s="23"/>
      <c r="BM10" s="23"/>
      <c r="BN10" s="23"/>
      <c r="BO10" s="23"/>
      <c r="BP10" s="23"/>
      <c r="BQ10" s="23"/>
      <c r="BR10" s="23"/>
      <c r="BS10" s="23"/>
      <c r="BT10" s="44"/>
      <c r="BU10" s="44"/>
      <c r="BV10" s="101" t="s">
        <v>10</v>
      </c>
      <c r="BW10" s="102"/>
      <c r="BX10" s="102"/>
      <c r="BY10" s="102"/>
      <c r="BZ10" s="102"/>
      <c r="CA10" s="102"/>
      <c r="CB10" s="102"/>
      <c r="CC10" s="102"/>
      <c r="CD10" s="102"/>
      <c r="CE10" s="102"/>
      <c r="CF10" s="102"/>
      <c r="CG10" s="103"/>
      <c r="CH10" s="103"/>
      <c r="CI10" s="102"/>
      <c r="CJ10" s="102"/>
      <c r="CK10" s="102"/>
      <c r="CL10" s="102"/>
      <c r="CM10" s="102"/>
      <c r="CN10" s="102"/>
      <c r="CO10" s="102"/>
      <c r="CP10" s="102"/>
      <c r="CQ10" s="102"/>
      <c r="CR10" s="102"/>
      <c r="CS10" s="102"/>
      <c r="CT10" s="102"/>
      <c r="CU10" s="102"/>
      <c r="CV10" s="104"/>
      <c r="CW10" s="23"/>
      <c r="CX10" s="23"/>
      <c r="CY10" s="23"/>
      <c r="CZ10" s="23"/>
      <c r="DA10" s="23"/>
      <c r="DB10" s="23"/>
      <c r="DC10" s="23"/>
      <c r="DD10" s="23"/>
      <c r="DE10" s="23"/>
      <c r="DF10" s="23"/>
      <c r="DG10" s="23"/>
      <c r="DH10" s="23"/>
      <c r="DI10" s="23"/>
      <c r="DJ10" s="23"/>
      <c r="DK10" s="23"/>
      <c r="DL10" s="23"/>
      <c r="DM10" s="23"/>
    </row>
    <row r="11" spans="1:117" ht="8.25" customHeight="1" x14ac:dyDescent="0.15">
      <c r="A11" s="30"/>
      <c r="B11" s="30"/>
      <c r="C11" s="30"/>
      <c r="D11" s="31"/>
      <c r="E11" s="31"/>
      <c r="F11" s="31"/>
      <c r="G11" s="31"/>
      <c r="H11" s="31"/>
      <c r="I11" s="32"/>
      <c r="J11" s="32"/>
      <c r="K11" s="31"/>
      <c r="L11" s="23"/>
      <c r="M11" s="98" t="s">
        <v>11</v>
      </c>
      <c r="N11" s="105"/>
      <c r="O11" s="105"/>
      <c r="P11" s="105"/>
      <c r="Q11" s="105"/>
      <c r="R11" s="105"/>
      <c r="S11" s="105"/>
      <c r="T11" s="105"/>
      <c r="U11" s="105"/>
      <c r="V11" s="33"/>
      <c r="W11" s="30"/>
      <c r="X11" s="30"/>
      <c r="Y11" s="30"/>
      <c r="Z11" s="30"/>
      <c r="AA11" s="30"/>
      <c r="AB11" s="30"/>
      <c r="AC11" s="30"/>
      <c r="AD11" s="30"/>
      <c r="AE11" s="30"/>
      <c r="AF11" s="30"/>
      <c r="AG11" s="30"/>
      <c r="AH11" s="30"/>
      <c r="AI11" s="30"/>
      <c r="AJ11" s="30"/>
      <c r="AK11" s="30"/>
      <c r="AL11" s="106" t="s">
        <v>12</v>
      </c>
      <c r="AM11" s="105"/>
      <c r="AN11" s="105"/>
      <c r="AO11" s="105"/>
      <c r="AP11" s="105"/>
      <c r="AQ11" s="105"/>
      <c r="AR11" s="105"/>
      <c r="AS11" s="105"/>
      <c r="AT11" s="105"/>
      <c r="AU11" s="105"/>
      <c r="AV11" s="105"/>
      <c r="AW11" s="107"/>
      <c r="AX11" s="23"/>
      <c r="AY11" s="30"/>
      <c r="AZ11" s="30"/>
      <c r="BA11" s="30"/>
      <c r="BB11" s="30"/>
      <c r="BC11" s="30"/>
      <c r="BD11" s="30"/>
      <c r="BE11" s="30"/>
      <c r="BF11" s="32"/>
      <c r="BG11" s="23"/>
      <c r="BH11" s="23"/>
      <c r="BI11" s="23"/>
      <c r="BJ11" s="23"/>
      <c r="BK11" s="23"/>
      <c r="BL11" s="23"/>
      <c r="BM11" s="23"/>
      <c r="BN11" s="23"/>
      <c r="BO11" s="23"/>
      <c r="BP11" s="23"/>
      <c r="BQ11" s="23"/>
      <c r="BR11" s="23"/>
      <c r="BS11" s="23"/>
      <c r="BT11" s="98" t="s">
        <v>13</v>
      </c>
      <c r="BU11" s="105"/>
      <c r="BV11" s="105"/>
      <c r="BW11" s="105"/>
      <c r="BX11" s="105"/>
      <c r="BY11" s="105"/>
      <c r="BZ11" s="105"/>
      <c r="CA11" s="105"/>
      <c r="CB11" s="105"/>
      <c r="CC11" s="105"/>
      <c r="CD11" s="105"/>
      <c r="CE11" s="105"/>
      <c r="CF11" s="107"/>
      <c r="CG11" s="48"/>
      <c r="CH11" s="49"/>
      <c r="CI11" s="45"/>
      <c r="CJ11" s="44"/>
      <c r="CK11" s="44"/>
      <c r="CL11" s="44"/>
      <c r="CM11" s="44"/>
      <c r="CN11" s="44"/>
      <c r="CO11" s="44"/>
      <c r="CP11" s="44"/>
      <c r="CQ11" s="44"/>
      <c r="CR11" s="44"/>
      <c r="CS11" s="44"/>
      <c r="CT11" s="44"/>
      <c r="CU11" s="44"/>
      <c r="CV11" s="44"/>
      <c r="CW11" s="23"/>
      <c r="CX11" s="23"/>
      <c r="CY11" s="23"/>
      <c r="CZ11" s="23"/>
      <c r="DA11" s="23"/>
      <c r="DB11" s="23"/>
      <c r="DC11" s="23"/>
      <c r="DD11" s="23"/>
      <c r="DE11" s="23"/>
      <c r="DF11" s="23"/>
      <c r="DG11" s="23"/>
      <c r="DH11" s="23"/>
      <c r="DI11" s="23"/>
      <c r="DJ11" s="23"/>
      <c r="DK11" s="23"/>
      <c r="DL11" s="23"/>
      <c r="DM11" s="23"/>
    </row>
    <row r="12" spans="1:117" ht="8.25" customHeight="1" x14ac:dyDescent="0.15">
      <c r="A12" s="30"/>
      <c r="B12" s="30"/>
      <c r="C12" s="30"/>
      <c r="D12" s="31"/>
      <c r="E12" s="31"/>
      <c r="F12" s="31"/>
      <c r="G12" s="31"/>
      <c r="H12" s="31"/>
      <c r="I12" s="32"/>
      <c r="J12" s="32"/>
      <c r="K12" s="31"/>
      <c r="L12" s="23"/>
      <c r="M12" s="123" t="s">
        <v>14</v>
      </c>
      <c r="N12" s="124"/>
      <c r="O12" s="124"/>
      <c r="P12" s="124"/>
      <c r="Q12" s="124"/>
      <c r="R12" s="124"/>
      <c r="S12" s="124"/>
      <c r="T12" s="124"/>
      <c r="U12" s="124"/>
      <c r="V12" s="34"/>
      <c r="W12" s="30"/>
      <c r="X12" s="30"/>
      <c r="Y12" s="30"/>
      <c r="Z12" s="30"/>
      <c r="AA12" s="30"/>
      <c r="AB12" s="30"/>
      <c r="AC12" s="30"/>
      <c r="AD12" s="30"/>
      <c r="AE12" s="30"/>
      <c r="AF12" s="30"/>
      <c r="AG12" s="30"/>
      <c r="AH12" s="30"/>
      <c r="AI12" s="30"/>
      <c r="AJ12" s="30"/>
      <c r="AK12" s="30"/>
      <c r="AL12" s="125" t="s">
        <v>15</v>
      </c>
      <c r="AM12" s="124"/>
      <c r="AN12" s="124"/>
      <c r="AO12" s="124"/>
      <c r="AP12" s="124"/>
      <c r="AQ12" s="124"/>
      <c r="AR12" s="124"/>
      <c r="AS12" s="124"/>
      <c r="AT12" s="124"/>
      <c r="AU12" s="124"/>
      <c r="AV12" s="124"/>
      <c r="AW12" s="126"/>
      <c r="AX12" s="23"/>
      <c r="AY12" s="30"/>
      <c r="AZ12" s="30"/>
      <c r="BA12" s="30"/>
      <c r="BB12" s="30"/>
      <c r="BC12" s="30"/>
      <c r="BD12" s="30"/>
      <c r="BE12" s="30"/>
      <c r="BF12" s="32"/>
      <c r="BG12" s="23"/>
      <c r="BH12" s="23"/>
      <c r="BI12" s="23"/>
      <c r="BJ12" s="23"/>
      <c r="BK12" s="23"/>
      <c r="BL12" s="23"/>
      <c r="BM12" s="23"/>
      <c r="BN12" s="23"/>
      <c r="BO12" s="23"/>
      <c r="BP12" s="23"/>
      <c r="BQ12" s="23"/>
      <c r="BR12" s="23"/>
      <c r="BS12" s="23"/>
      <c r="BT12" s="123" t="s">
        <v>16</v>
      </c>
      <c r="BU12" s="124"/>
      <c r="BV12" s="124"/>
      <c r="BW12" s="124"/>
      <c r="BX12" s="124"/>
      <c r="BY12" s="124"/>
      <c r="BZ12" s="124"/>
      <c r="CA12" s="124"/>
      <c r="CB12" s="124"/>
      <c r="CC12" s="124"/>
      <c r="CD12" s="124"/>
      <c r="CE12" s="124"/>
      <c r="CF12" s="126"/>
      <c r="CG12" s="50"/>
      <c r="CH12" s="51"/>
      <c r="CI12" s="45"/>
      <c r="CJ12" s="44"/>
      <c r="CK12" s="44"/>
      <c r="CL12" s="44"/>
      <c r="CM12" s="44"/>
      <c r="CN12" s="44"/>
      <c r="CO12" s="44"/>
      <c r="CP12" s="44"/>
      <c r="CQ12" s="44"/>
      <c r="CR12" s="44"/>
      <c r="CS12" s="44"/>
      <c r="CT12" s="44"/>
      <c r="CU12" s="44"/>
      <c r="CV12" s="44"/>
      <c r="CW12" s="23"/>
      <c r="CX12" s="23"/>
      <c r="CY12" s="23"/>
      <c r="CZ12" s="23"/>
      <c r="DA12" s="23"/>
      <c r="DB12" s="23"/>
      <c r="DC12" s="23"/>
      <c r="DD12" s="23"/>
      <c r="DE12" s="23"/>
      <c r="DF12" s="23"/>
      <c r="DG12" s="23"/>
      <c r="DH12" s="23"/>
      <c r="DI12" s="23"/>
      <c r="DJ12" s="23"/>
      <c r="DK12" s="23"/>
      <c r="DL12" s="23"/>
      <c r="DM12" s="23"/>
    </row>
    <row r="13" spans="1:117" x14ac:dyDescent="0.15">
      <c r="A13" s="127" t="s">
        <v>17</v>
      </c>
      <c r="B13" s="128"/>
      <c r="C13" s="54"/>
      <c r="D13" s="129">
        <v>6</v>
      </c>
      <c r="E13" s="130"/>
      <c r="F13" s="55"/>
      <c r="G13" s="55"/>
      <c r="H13" s="130"/>
      <c r="I13" s="130"/>
      <c r="J13" s="130">
        <v>7</v>
      </c>
      <c r="K13" s="130"/>
      <c r="L13" s="130"/>
      <c r="M13" s="130"/>
      <c r="N13" s="130"/>
      <c r="O13" s="130"/>
      <c r="P13" s="130">
        <v>8</v>
      </c>
      <c r="Q13" s="130"/>
      <c r="R13" s="56"/>
      <c r="S13" s="56"/>
      <c r="T13" s="130"/>
      <c r="U13" s="130"/>
      <c r="V13" s="130">
        <v>9</v>
      </c>
      <c r="W13" s="130"/>
      <c r="X13" s="56"/>
      <c r="Y13" s="56"/>
      <c r="Z13" s="130"/>
      <c r="AA13" s="130"/>
      <c r="AB13" s="130">
        <v>10</v>
      </c>
      <c r="AC13" s="130"/>
      <c r="AD13" s="56"/>
      <c r="AE13" s="56"/>
      <c r="AF13" s="130"/>
      <c r="AG13" s="130"/>
      <c r="AH13" s="130">
        <v>11</v>
      </c>
      <c r="AI13" s="130"/>
      <c r="AJ13" s="55"/>
      <c r="AK13" s="55"/>
      <c r="AL13" s="130"/>
      <c r="AM13" s="130"/>
      <c r="AN13" s="130">
        <v>12</v>
      </c>
      <c r="AO13" s="130"/>
      <c r="AP13" s="56"/>
      <c r="AQ13" s="56"/>
      <c r="AR13" s="130"/>
      <c r="AS13" s="130"/>
      <c r="AT13" s="130">
        <v>13</v>
      </c>
      <c r="AU13" s="130"/>
      <c r="AV13" s="56"/>
      <c r="AW13" s="56"/>
      <c r="AX13" s="130"/>
      <c r="AY13" s="130"/>
      <c r="AZ13" s="130">
        <v>14</v>
      </c>
      <c r="BA13" s="130"/>
      <c r="BB13" s="56"/>
      <c r="BC13" s="56"/>
      <c r="BD13" s="130"/>
      <c r="BE13" s="130"/>
      <c r="BF13" s="130">
        <v>15</v>
      </c>
      <c r="BG13" s="130"/>
      <c r="BH13" s="56"/>
      <c r="BI13" s="56"/>
      <c r="BJ13" s="130"/>
      <c r="BK13" s="130"/>
      <c r="BL13" s="130">
        <v>16</v>
      </c>
      <c r="BM13" s="130"/>
      <c r="BN13" s="55"/>
      <c r="BO13" s="55"/>
      <c r="BP13" s="130"/>
      <c r="BQ13" s="130"/>
      <c r="BR13" s="130">
        <v>17</v>
      </c>
      <c r="BS13" s="130"/>
      <c r="BT13" s="55"/>
      <c r="BU13" s="55"/>
      <c r="BV13" s="130"/>
      <c r="BW13" s="130"/>
      <c r="BX13" s="130">
        <v>18</v>
      </c>
      <c r="BY13" s="130"/>
      <c r="BZ13" s="56"/>
      <c r="CA13" s="56"/>
      <c r="CB13" s="130"/>
      <c r="CC13" s="130"/>
      <c r="CD13" s="130">
        <v>19</v>
      </c>
      <c r="CE13" s="130"/>
      <c r="CF13" s="56"/>
      <c r="CG13" s="56"/>
      <c r="CH13" s="130"/>
      <c r="CI13" s="130"/>
      <c r="CJ13" s="130">
        <v>20</v>
      </c>
      <c r="CK13" s="130"/>
      <c r="CL13" s="56"/>
      <c r="CM13" s="56"/>
      <c r="CN13" s="130"/>
      <c r="CO13" s="130"/>
      <c r="CP13" s="130">
        <v>21</v>
      </c>
      <c r="CQ13" s="130"/>
      <c r="CR13" s="56"/>
      <c r="CS13" s="56"/>
      <c r="CT13" s="130"/>
      <c r="CU13" s="130"/>
      <c r="CV13" s="130">
        <v>22</v>
      </c>
      <c r="CW13" s="130"/>
      <c r="CX13" s="55"/>
      <c r="CY13" s="109" t="s">
        <v>18</v>
      </c>
      <c r="CZ13" s="110"/>
      <c r="DA13" s="110"/>
      <c r="DB13" s="110"/>
      <c r="DC13" s="110"/>
      <c r="DD13" s="110"/>
      <c r="DE13" s="110"/>
      <c r="DF13" s="110"/>
      <c r="DG13" s="110"/>
      <c r="DH13" s="110"/>
      <c r="DI13" s="110"/>
      <c r="DJ13" s="110"/>
      <c r="DK13" s="110"/>
      <c r="DL13" s="110"/>
      <c r="DM13" s="111"/>
    </row>
    <row r="14" spans="1:117" ht="20.25" customHeight="1" x14ac:dyDescent="0.4">
      <c r="A14" s="71"/>
      <c r="B14" s="131" t="s">
        <v>19</v>
      </c>
      <c r="C14" s="37" t="s">
        <v>20</v>
      </c>
      <c r="D14" s="133" t="s">
        <v>21</v>
      </c>
      <c r="E14" s="134"/>
      <c r="F14" s="134"/>
      <c r="G14" s="134"/>
      <c r="H14" s="134"/>
      <c r="I14" s="134"/>
      <c r="J14" s="134"/>
      <c r="K14" s="134"/>
      <c r="L14" s="134"/>
      <c r="M14" s="134"/>
      <c r="N14" s="134"/>
      <c r="O14" s="134"/>
      <c r="P14" s="134"/>
      <c r="Q14" s="134"/>
      <c r="R14" s="134"/>
      <c r="S14" s="134"/>
      <c r="T14" s="134"/>
      <c r="U14" s="134"/>
      <c r="V14" s="134"/>
      <c r="W14" s="3"/>
      <c r="X14" s="3"/>
      <c r="Y14" s="3"/>
      <c r="Z14" s="3"/>
      <c r="AA14" s="3"/>
      <c r="AB14" s="3"/>
      <c r="AC14" s="3"/>
      <c r="AD14" s="3"/>
      <c r="AE14" s="3"/>
      <c r="AF14" s="4"/>
      <c r="AG14" s="4"/>
      <c r="AH14" s="5"/>
      <c r="AI14" s="5"/>
      <c r="AJ14" s="5"/>
      <c r="AK14" s="5"/>
      <c r="AL14" s="5"/>
      <c r="AM14" s="5"/>
      <c r="AN14" s="5"/>
      <c r="AO14" s="5"/>
      <c r="AP14" s="5"/>
      <c r="AQ14" s="5"/>
      <c r="AR14" s="5"/>
      <c r="AS14" s="5"/>
      <c r="AT14" s="5"/>
      <c r="AU14" s="5"/>
      <c r="AV14" s="5"/>
      <c r="AW14" s="5"/>
      <c r="AX14" s="5"/>
      <c r="AY14" s="5"/>
      <c r="AZ14" s="5"/>
      <c r="BA14" s="5"/>
      <c r="BB14" s="5"/>
      <c r="BC14" s="5"/>
      <c r="BD14" s="4"/>
      <c r="BE14" s="4"/>
      <c r="BF14" s="5"/>
      <c r="BG14" s="5"/>
      <c r="BH14" s="5"/>
      <c r="BI14" s="5"/>
      <c r="BJ14" s="5"/>
      <c r="BK14" s="5"/>
      <c r="BL14" s="4"/>
      <c r="BM14" s="4"/>
      <c r="BN14" s="5"/>
      <c r="BO14" s="5"/>
      <c r="BP14" s="3"/>
      <c r="BQ14" s="139" t="s">
        <v>22</v>
      </c>
      <c r="BR14" s="139"/>
      <c r="BS14" s="139" t="s">
        <v>23</v>
      </c>
      <c r="BT14" s="6"/>
      <c r="BU14" s="7"/>
      <c r="BV14" s="7"/>
      <c r="BW14" s="8"/>
      <c r="BX14" s="8"/>
      <c r="BY14" s="5"/>
      <c r="BZ14" s="5"/>
      <c r="CA14" s="5"/>
      <c r="CB14" s="5"/>
      <c r="CC14" s="5"/>
      <c r="CD14" s="5"/>
      <c r="CE14" s="5"/>
      <c r="CF14" s="5"/>
      <c r="CG14" s="5"/>
      <c r="CH14" s="5"/>
      <c r="CI14" s="5"/>
      <c r="CJ14" s="5"/>
      <c r="CK14" s="5"/>
      <c r="CL14" s="5"/>
      <c r="CM14" s="5"/>
      <c r="CN14" s="5"/>
      <c r="CO14" s="5"/>
      <c r="CP14" s="5"/>
      <c r="CQ14" s="5"/>
      <c r="CR14" s="5"/>
      <c r="CS14" s="5"/>
      <c r="CT14" s="5"/>
      <c r="CU14" s="5"/>
      <c r="CV14" s="5"/>
      <c r="CW14" s="142" t="s">
        <v>24</v>
      </c>
      <c r="CX14" s="143"/>
      <c r="CY14" s="196"/>
      <c r="CZ14" s="197"/>
      <c r="DA14" s="197"/>
      <c r="DB14" s="197"/>
      <c r="DC14" s="197"/>
      <c r="DD14" s="197"/>
      <c r="DE14" s="197"/>
      <c r="DF14" s="197"/>
      <c r="DG14" s="197"/>
      <c r="DH14" s="197"/>
      <c r="DI14" s="197"/>
      <c r="DJ14" s="197"/>
      <c r="DK14" s="197"/>
      <c r="DL14" s="197"/>
      <c r="DM14" s="198"/>
    </row>
    <row r="15" spans="1:117" ht="10.5" customHeight="1" x14ac:dyDescent="0.4">
      <c r="A15" s="38" t="s">
        <v>25</v>
      </c>
      <c r="B15" s="132"/>
      <c r="C15" s="22" t="s">
        <v>26</v>
      </c>
      <c r="D15" s="135"/>
      <c r="E15" s="136"/>
      <c r="F15" s="136"/>
      <c r="G15" s="136"/>
      <c r="H15" s="136"/>
      <c r="I15" s="136"/>
      <c r="J15" s="136"/>
      <c r="K15" s="136"/>
      <c r="L15" s="136"/>
      <c r="M15" s="136"/>
      <c r="N15" s="136"/>
      <c r="O15" s="136"/>
      <c r="P15" s="136"/>
      <c r="Q15" s="136"/>
      <c r="R15" s="136"/>
      <c r="S15" s="136"/>
      <c r="T15" s="136"/>
      <c r="U15" s="136"/>
      <c r="V15" s="136"/>
      <c r="W15" s="9"/>
      <c r="X15" s="9"/>
      <c r="Y15" s="9"/>
      <c r="Z15" s="9"/>
      <c r="AA15" s="9"/>
      <c r="AB15" s="9"/>
      <c r="AC15" s="9"/>
      <c r="AD15" s="9"/>
      <c r="AE15" s="9"/>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9"/>
      <c r="BM15" s="9"/>
      <c r="BN15" s="9"/>
      <c r="BO15" s="9"/>
      <c r="BP15" s="9"/>
      <c r="BQ15" s="140"/>
      <c r="BR15" s="140"/>
      <c r="BS15" s="140"/>
      <c r="BT15" s="10"/>
      <c r="BU15" s="10"/>
      <c r="BV15" s="10"/>
      <c r="BW15" s="10"/>
      <c r="BX15" s="10"/>
      <c r="BY15" s="3"/>
      <c r="BZ15" s="3"/>
      <c r="CA15" s="3"/>
      <c r="CB15" s="3"/>
      <c r="CC15" s="3"/>
      <c r="CD15" s="3"/>
      <c r="CE15" s="3"/>
      <c r="CF15" s="3"/>
      <c r="CG15" s="3"/>
      <c r="CH15" s="3"/>
      <c r="CI15" s="3"/>
      <c r="CJ15" s="3"/>
      <c r="CK15" s="3"/>
      <c r="CL15" s="3"/>
      <c r="CM15" s="3"/>
      <c r="CN15" s="3"/>
      <c r="CO15" s="3"/>
      <c r="CP15" s="3"/>
      <c r="CQ15" s="3"/>
      <c r="CR15" s="3"/>
      <c r="CS15" s="3"/>
      <c r="CT15" s="3"/>
      <c r="CU15" s="3"/>
      <c r="CV15" s="3"/>
      <c r="CW15" s="144"/>
      <c r="CX15" s="145"/>
      <c r="CY15" s="199"/>
      <c r="CZ15" s="200"/>
      <c r="DA15" s="200"/>
      <c r="DB15" s="200"/>
      <c r="DC15" s="200"/>
      <c r="DD15" s="200"/>
      <c r="DE15" s="200"/>
      <c r="DF15" s="200"/>
      <c r="DG15" s="200"/>
      <c r="DH15" s="200"/>
      <c r="DI15" s="200"/>
      <c r="DJ15" s="200"/>
      <c r="DK15" s="200"/>
      <c r="DL15" s="200"/>
      <c r="DM15" s="201"/>
    </row>
    <row r="16" spans="1:117" ht="20.25" customHeight="1" x14ac:dyDescent="0.4">
      <c r="A16" s="73"/>
      <c r="B16" s="131" t="s">
        <v>27</v>
      </c>
      <c r="C16" s="37" t="s">
        <v>20</v>
      </c>
      <c r="D16" s="135"/>
      <c r="E16" s="136"/>
      <c r="F16" s="136"/>
      <c r="G16" s="136"/>
      <c r="H16" s="136"/>
      <c r="I16" s="136"/>
      <c r="J16" s="136"/>
      <c r="K16" s="136"/>
      <c r="L16" s="136"/>
      <c r="M16" s="136"/>
      <c r="N16" s="136"/>
      <c r="O16" s="136"/>
      <c r="P16" s="136"/>
      <c r="Q16" s="136"/>
      <c r="R16" s="136"/>
      <c r="S16" s="136"/>
      <c r="T16" s="136"/>
      <c r="U16" s="136"/>
      <c r="V16" s="136"/>
      <c r="W16" s="5"/>
      <c r="X16" s="5"/>
      <c r="Y16" s="5"/>
      <c r="Z16" s="5"/>
      <c r="AA16" s="5"/>
      <c r="AB16" s="5"/>
      <c r="AC16" s="5"/>
      <c r="AD16" s="5"/>
      <c r="AE16" s="5"/>
      <c r="AF16" s="4"/>
      <c r="AG16" s="4"/>
      <c r="AH16" s="5"/>
      <c r="AI16" s="5"/>
      <c r="AJ16" s="5"/>
      <c r="AK16" s="5"/>
      <c r="AL16" s="5"/>
      <c r="AM16" s="5"/>
      <c r="AN16" s="5"/>
      <c r="AO16" s="5"/>
      <c r="AP16" s="5"/>
      <c r="AQ16" s="5"/>
      <c r="AR16" s="5"/>
      <c r="AS16" s="5"/>
      <c r="AT16" s="5"/>
      <c r="AU16" s="5"/>
      <c r="AV16" s="5"/>
      <c r="AW16" s="5"/>
      <c r="AX16" s="5"/>
      <c r="AY16" s="5"/>
      <c r="AZ16" s="5"/>
      <c r="BA16" s="5"/>
      <c r="BB16" s="5"/>
      <c r="BC16" s="5"/>
      <c r="BD16" s="4"/>
      <c r="BE16" s="4"/>
      <c r="BF16" s="5"/>
      <c r="BG16" s="5"/>
      <c r="BH16" s="5"/>
      <c r="BI16" s="5"/>
      <c r="BJ16" s="5"/>
      <c r="BK16" s="5"/>
      <c r="BL16" s="4"/>
      <c r="BM16" s="4"/>
      <c r="BN16" s="5"/>
      <c r="BO16" s="5"/>
      <c r="BP16" s="5"/>
      <c r="BQ16" s="140"/>
      <c r="BR16" s="140"/>
      <c r="BS16" s="140"/>
      <c r="BT16" s="8"/>
      <c r="BU16" s="8"/>
      <c r="BV16" s="8"/>
      <c r="BW16" s="8"/>
      <c r="BX16" s="8"/>
      <c r="BY16" s="5"/>
      <c r="BZ16" s="5"/>
      <c r="CA16" s="5"/>
      <c r="CB16" s="5"/>
      <c r="CC16" s="5"/>
      <c r="CD16" s="5"/>
      <c r="CE16" s="5"/>
      <c r="CF16" s="5"/>
      <c r="CG16" s="5"/>
      <c r="CH16" s="5"/>
      <c r="CI16" s="5"/>
      <c r="CJ16" s="5"/>
      <c r="CK16" s="5"/>
      <c r="CL16" s="5"/>
      <c r="CM16" s="5"/>
      <c r="CN16" s="5"/>
      <c r="CO16" s="5"/>
      <c r="CP16" s="5"/>
      <c r="CQ16" s="5"/>
      <c r="CR16" s="5"/>
      <c r="CS16" s="5"/>
      <c r="CT16" s="5"/>
      <c r="CU16" s="5"/>
      <c r="CV16" s="5"/>
      <c r="CW16" s="144"/>
      <c r="CX16" s="145"/>
      <c r="CY16" s="202"/>
      <c r="CZ16" s="203"/>
      <c r="DA16" s="203"/>
      <c r="DB16" s="203"/>
      <c r="DC16" s="203"/>
      <c r="DD16" s="203"/>
      <c r="DE16" s="203"/>
      <c r="DF16" s="203"/>
      <c r="DG16" s="203"/>
      <c r="DH16" s="203"/>
      <c r="DI16" s="203"/>
      <c r="DJ16" s="203"/>
      <c r="DK16" s="203"/>
      <c r="DL16" s="203"/>
      <c r="DM16" s="204"/>
    </row>
    <row r="17" spans="1:123" ht="10.5" customHeight="1" x14ac:dyDescent="0.4">
      <c r="A17" s="39" t="s">
        <v>28</v>
      </c>
      <c r="B17" s="132"/>
      <c r="C17" s="22" t="s">
        <v>26</v>
      </c>
      <c r="D17" s="137"/>
      <c r="E17" s="138"/>
      <c r="F17" s="138"/>
      <c r="G17" s="138"/>
      <c r="H17" s="138"/>
      <c r="I17" s="138"/>
      <c r="J17" s="138"/>
      <c r="K17" s="138"/>
      <c r="L17" s="138"/>
      <c r="M17" s="138"/>
      <c r="N17" s="138"/>
      <c r="O17" s="138"/>
      <c r="P17" s="138"/>
      <c r="Q17" s="138"/>
      <c r="R17" s="138"/>
      <c r="S17" s="138"/>
      <c r="T17" s="138"/>
      <c r="U17" s="138"/>
      <c r="V17" s="138"/>
      <c r="W17" s="9"/>
      <c r="X17" s="9"/>
      <c r="Y17" s="9"/>
      <c r="Z17" s="9"/>
      <c r="AA17" s="9"/>
      <c r="AB17" s="9"/>
      <c r="AC17" s="9"/>
      <c r="AD17" s="9"/>
      <c r="AE17" s="9"/>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9"/>
      <c r="BM17" s="9"/>
      <c r="BN17" s="9"/>
      <c r="BO17" s="9"/>
      <c r="BP17" s="9"/>
      <c r="BQ17" s="141"/>
      <c r="BR17" s="141"/>
      <c r="BS17" s="141"/>
      <c r="BT17" s="12"/>
      <c r="BU17" s="13"/>
      <c r="BV17" s="13"/>
      <c r="BW17" s="10"/>
      <c r="BX17" s="10"/>
      <c r="BY17" s="9"/>
      <c r="BZ17" s="9"/>
      <c r="CA17" s="9"/>
      <c r="CB17" s="9"/>
      <c r="CC17" s="9"/>
      <c r="CD17" s="9"/>
      <c r="CE17" s="9"/>
      <c r="CF17" s="9"/>
      <c r="CG17" s="9"/>
      <c r="CH17" s="9"/>
      <c r="CI17" s="9"/>
      <c r="CJ17" s="9"/>
      <c r="CK17" s="9"/>
      <c r="CL17" s="9"/>
      <c r="CM17" s="9"/>
      <c r="CN17" s="9"/>
      <c r="CO17" s="9"/>
      <c r="CP17" s="9"/>
      <c r="CQ17" s="9"/>
      <c r="CR17" s="9"/>
      <c r="CS17" s="9"/>
      <c r="CT17" s="9"/>
      <c r="CU17" s="9"/>
      <c r="CV17" s="9"/>
      <c r="CW17" s="146"/>
      <c r="CX17" s="147"/>
      <c r="CY17" s="205"/>
      <c r="CZ17" s="206"/>
      <c r="DA17" s="207" t="s">
        <v>29</v>
      </c>
      <c r="DB17" s="207"/>
      <c r="DC17" s="207"/>
      <c r="DD17" s="207"/>
      <c r="DE17" s="207"/>
      <c r="DF17" s="207"/>
      <c r="DG17" s="207"/>
      <c r="DH17" s="207"/>
      <c r="DI17" s="207"/>
      <c r="DJ17" s="207"/>
      <c r="DK17" s="207"/>
      <c r="DL17" s="207"/>
      <c r="DM17" s="208"/>
      <c r="DR17" t="b">
        <v>0</v>
      </c>
    </row>
    <row r="18" spans="1:123" x14ac:dyDescent="0.15">
      <c r="A18" s="127" t="s">
        <v>17</v>
      </c>
      <c r="B18" s="128"/>
      <c r="C18" s="54"/>
      <c r="D18" s="129">
        <v>6</v>
      </c>
      <c r="E18" s="130"/>
      <c r="F18" s="55"/>
      <c r="G18" s="55"/>
      <c r="H18" s="130"/>
      <c r="I18" s="130"/>
      <c r="J18" s="130">
        <v>7</v>
      </c>
      <c r="K18" s="130"/>
      <c r="L18" s="130"/>
      <c r="M18" s="130"/>
      <c r="N18" s="130"/>
      <c r="O18" s="130"/>
      <c r="P18" s="130">
        <v>8</v>
      </c>
      <c r="Q18" s="130"/>
      <c r="R18" s="56"/>
      <c r="S18" s="56"/>
      <c r="T18" s="130"/>
      <c r="U18" s="130"/>
      <c r="V18" s="130">
        <v>9</v>
      </c>
      <c r="W18" s="130"/>
      <c r="X18" s="56"/>
      <c r="Y18" s="56"/>
      <c r="Z18" s="130"/>
      <c r="AA18" s="130"/>
      <c r="AB18" s="130">
        <v>10</v>
      </c>
      <c r="AC18" s="130"/>
      <c r="AD18" s="56"/>
      <c r="AE18" s="56"/>
      <c r="AF18" s="130"/>
      <c r="AG18" s="130"/>
      <c r="AH18" s="130">
        <v>11</v>
      </c>
      <c r="AI18" s="130"/>
      <c r="AJ18" s="55"/>
      <c r="AK18" s="55"/>
      <c r="AL18" s="130"/>
      <c r="AM18" s="130"/>
      <c r="AN18" s="130">
        <v>12</v>
      </c>
      <c r="AO18" s="130"/>
      <c r="AP18" s="56"/>
      <c r="AQ18" s="56"/>
      <c r="AR18" s="130"/>
      <c r="AS18" s="130"/>
      <c r="AT18" s="130">
        <v>13</v>
      </c>
      <c r="AU18" s="130"/>
      <c r="AV18" s="56"/>
      <c r="AW18" s="56"/>
      <c r="AX18" s="130"/>
      <c r="AY18" s="130"/>
      <c r="AZ18" s="130">
        <v>14</v>
      </c>
      <c r="BA18" s="130"/>
      <c r="BB18" s="56"/>
      <c r="BC18" s="56"/>
      <c r="BD18" s="130"/>
      <c r="BE18" s="130"/>
      <c r="BF18" s="130">
        <v>15</v>
      </c>
      <c r="BG18" s="130"/>
      <c r="BH18" s="56"/>
      <c r="BI18" s="56"/>
      <c r="BJ18" s="130"/>
      <c r="BK18" s="130"/>
      <c r="BL18" s="130">
        <v>16</v>
      </c>
      <c r="BM18" s="130"/>
      <c r="BN18" s="55"/>
      <c r="BO18" s="55"/>
      <c r="BP18" s="130"/>
      <c r="BQ18" s="130"/>
      <c r="BR18" s="130">
        <v>17</v>
      </c>
      <c r="BS18" s="130"/>
      <c r="BT18" s="55"/>
      <c r="BU18" s="55"/>
      <c r="BV18" s="130"/>
      <c r="BW18" s="130"/>
      <c r="BX18" s="130">
        <v>18</v>
      </c>
      <c r="BY18" s="130"/>
      <c r="BZ18" s="56"/>
      <c r="CA18" s="56"/>
      <c r="CB18" s="130"/>
      <c r="CC18" s="130"/>
      <c r="CD18" s="130">
        <v>19</v>
      </c>
      <c r="CE18" s="130"/>
      <c r="CF18" s="56"/>
      <c r="CG18" s="56"/>
      <c r="CH18" s="130"/>
      <c r="CI18" s="130"/>
      <c r="CJ18" s="130">
        <v>20</v>
      </c>
      <c r="CK18" s="130"/>
      <c r="CL18" s="56"/>
      <c r="CM18" s="56"/>
      <c r="CN18" s="130"/>
      <c r="CO18" s="130"/>
      <c r="CP18" s="130">
        <v>21</v>
      </c>
      <c r="CQ18" s="130"/>
      <c r="CR18" s="56"/>
      <c r="CS18" s="56"/>
      <c r="CT18" s="130"/>
      <c r="CU18" s="130"/>
      <c r="CV18" s="130">
        <v>22</v>
      </c>
      <c r="CW18" s="130"/>
      <c r="CX18" s="55"/>
      <c r="CY18" s="109" t="s">
        <v>18</v>
      </c>
      <c r="CZ18" s="110"/>
      <c r="DA18" s="110"/>
      <c r="DB18" s="110"/>
      <c r="DC18" s="110"/>
      <c r="DD18" s="110"/>
      <c r="DE18" s="110"/>
      <c r="DF18" s="110"/>
      <c r="DG18" s="110"/>
      <c r="DH18" s="110"/>
      <c r="DI18" s="110"/>
      <c r="DJ18" s="110"/>
      <c r="DK18" s="110"/>
      <c r="DL18" s="110"/>
      <c r="DM18" s="111"/>
    </row>
    <row r="19" spans="1:123" ht="20.25" customHeight="1" x14ac:dyDescent="0.4">
      <c r="A19" s="71"/>
      <c r="B19" s="131" t="s">
        <v>19</v>
      </c>
      <c r="C19" s="37" t="s">
        <v>20</v>
      </c>
      <c r="D19" s="154" t="s">
        <v>30</v>
      </c>
      <c r="E19" s="142"/>
      <c r="F19" s="142"/>
      <c r="G19" s="155"/>
      <c r="H19" s="3"/>
      <c r="I19" s="3"/>
      <c r="J19" s="3"/>
      <c r="K19" s="151" t="s">
        <v>31</v>
      </c>
      <c r="L19" s="151"/>
      <c r="M19" s="5"/>
      <c r="N19" s="5"/>
      <c r="O19" s="5"/>
      <c r="P19" s="5"/>
      <c r="Q19" s="5"/>
      <c r="R19" s="5"/>
      <c r="S19" s="5"/>
      <c r="T19" s="5"/>
      <c r="U19" s="5"/>
      <c r="V19" s="5"/>
      <c r="W19" s="5"/>
      <c r="X19" s="5"/>
      <c r="Y19" s="5"/>
      <c r="Z19" s="5"/>
      <c r="AA19" s="5"/>
      <c r="AB19" s="5"/>
      <c r="AC19" s="5"/>
      <c r="AD19" s="5"/>
      <c r="AE19" s="5"/>
      <c r="AF19" s="5"/>
      <c r="AG19" s="4"/>
      <c r="AH19" s="4"/>
      <c r="AI19" s="5"/>
      <c r="AJ19" s="5"/>
      <c r="AK19" s="5"/>
      <c r="AL19" s="5"/>
      <c r="AM19" s="5"/>
      <c r="AN19" s="5"/>
      <c r="AO19" s="5"/>
      <c r="AP19" s="5"/>
      <c r="AQ19" s="5"/>
      <c r="AR19" s="5"/>
      <c r="AS19" s="5"/>
      <c r="AT19" s="5"/>
      <c r="AU19" s="5"/>
      <c r="AV19" s="5"/>
      <c r="AW19" s="5"/>
      <c r="AX19" s="5"/>
      <c r="AY19" s="5"/>
      <c r="AZ19" s="5"/>
      <c r="BA19" s="5"/>
      <c r="BB19" s="5"/>
      <c r="BC19" s="5"/>
      <c r="BD19" s="5"/>
      <c r="BE19" s="4"/>
      <c r="BF19" s="4"/>
      <c r="BG19" s="5"/>
      <c r="BH19" s="5"/>
      <c r="BI19" s="5"/>
      <c r="BJ19" s="5"/>
      <c r="BK19" s="5"/>
      <c r="BL19" s="5"/>
      <c r="BM19" s="4"/>
      <c r="BN19" s="4"/>
      <c r="BO19" s="5"/>
      <c r="BP19" s="5"/>
      <c r="BQ19" s="139" t="s">
        <v>32</v>
      </c>
      <c r="BR19" s="148"/>
      <c r="BS19" s="148" t="s">
        <v>23</v>
      </c>
      <c r="BT19" s="6"/>
      <c r="BU19" s="7"/>
      <c r="BV19" s="7"/>
      <c r="BW19" s="8"/>
      <c r="BX19" s="8"/>
      <c r="BY19" s="5"/>
      <c r="BZ19" s="5"/>
      <c r="CA19" s="5"/>
      <c r="CB19" s="5"/>
      <c r="CC19" s="5"/>
      <c r="CD19" s="5"/>
      <c r="CE19" s="5"/>
      <c r="CF19" s="5"/>
      <c r="CG19" s="5"/>
      <c r="CH19" s="5"/>
      <c r="CI19" s="5"/>
      <c r="CJ19" s="5"/>
      <c r="CK19" s="5"/>
      <c r="CL19" s="5"/>
      <c r="CM19" s="5"/>
      <c r="CN19" s="5"/>
      <c r="CO19" s="5"/>
      <c r="CP19" s="5"/>
      <c r="CQ19" s="5"/>
      <c r="CR19" s="5"/>
      <c r="CS19" s="5"/>
      <c r="CT19" s="5"/>
      <c r="CU19" s="5"/>
      <c r="CV19" s="5"/>
      <c r="CW19" s="142" t="s">
        <v>33</v>
      </c>
      <c r="CX19" s="143"/>
      <c r="CY19" s="196"/>
      <c r="CZ19" s="197"/>
      <c r="DA19" s="197"/>
      <c r="DB19" s="197"/>
      <c r="DC19" s="197"/>
      <c r="DD19" s="197"/>
      <c r="DE19" s="197"/>
      <c r="DF19" s="197"/>
      <c r="DG19" s="197"/>
      <c r="DH19" s="197"/>
      <c r="DI19" s="197"/>
      <c r="DJ19" s="197"/>
      <c r="DK19" s="197"/>
      <c r="DL19" s="197"/>
      <c r="DM19" s="198"/>
    </row>
    <row r="20" spans="1:123" ht="10.5" customHeight="1" x14ac:dyDescent="0.4">
      <c r="A20" s="38" t="s">
        <v>25</v>
      </c>
      <c r="B20" s="132"/>
      <c r="C20" s="22" t="s">
        <v>26</v>
      </c>
      <c r="D20" s="156"/>
      <c r="E20" s="144"/>
      <c r="F20" s="144"/>
      <c r="G20" s="144"/>
      <c r="H20" s="3"/>
      <c r="I20" s="3"/>
      <c r="J20" s="3"/>
      <c r="K20" s="152"/>
      <c r="L20" s="152"/>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9"/>
      <c r="BN20" s="9"/>
      <c r="BO20" s="9"/>
      <c r="BP20" s="9"/>
      <c r="BQ20" s="149"/>
      <c r="BR20" s="149"/>
      <c r="BS20" s="149"/>
      <c r="BT20" s="10"/>
      <c r="BU20" s="10"/>
      <c r="BV20" s="10"/>
      <c r="BW20" s="10"/>
      <c r="BX20" s="10"/>
      <c r="BY20" s="3"/>
      <c r="BZ20" s="3"/>
      <c r="CA20" s="3"/>
      <c r="CB20" s="3"/>
      <c r="CC20" s="3"/>
      <c r="CD20" s="3"/>
      <c r="CE20" s="3"/>
      <c r="CF20" s="3"/>
      <c r="CG20" s="3"/>
      <c r="CH20" s="3"/>
      <c r="CI20" s="3"/>
      <c r="CJ20" s="3"/>
      <c r="CK20" s="3"/>
      <c r="CL20" s="3"/>
      <c r="CM20" s="3"/>
      <c r="CN20" s="3"/>
      <c r="CO20" s="3"/>
      <c r="CP20" s="3"/>
      <c r="CQ20" s="3"/>
      <c r="CR20" s="3"/>
      <c r="CS20" s="3"/>
      <c r="CT20" s="3"/>
      <c r="CU20" s="3"/>
      <c r="CV20" s="3"/>
      <c r="CW20" s="144"/>
      <c r="CX20" s="145"/>
      <c r="CY20" s="199"/>
      <c r="CZ20" s="200"/>
      <c r="DA20" s="200"/>
      <c r="DB20" s="200"/>
      <c r="DC20" s="200"/>
      <c r="DD20" s="200"/>
      <c r="DE20" s="200"/>
      <c r="DF20" s="200"/>
      <c r="DG20" s="200"/>
      <c r="DH20" s="200"/>
      <c r="DI20" s="200"/>
      <c r="DJ20" s="200"/>
      <c r="DK20" s="200"/>
      <c r="DL20" s="200"/>
      <c r="DM20" s="201"/>
    </row>
    <row r="21" spans="1:123" ht="20.25" customHeight="1" x14ac:dyDescent="0.4">
      <c r="A21" s="11"/>
      <c r="B21" s="131" t="s">
        <v>27</v>
      </c>
      <c r="C21" s="37" t="s">
        <v>20</v>
      </c>
      <c r="D21" s="156"/>
      <c r="E21" s="144"/>
      <c r="F21" s="144"/>
      <c r="G21" s="144"/>
      <c r="H21" s="5"/>
      <c r="I21" s="5"/>
      <c r="J21" s="5"/>
      <c r="K21" s="152"/>
      <c r="L21" s="152"/>
      <c r="M21" s="5"/>
      <c r="N21" s="5"/>
      <c r="O21" s="5"/>
      <c r="P21" s="5"/>
      <c r="Q21" s="5"/>
      <c r="R21" s="5"/>
      <c r="S21" s="5"/>
      <c r="T21" s="5"/>
      <c r="U21" s="5"/>
      <c r="V21" s="5"/>
      <c r="W21" s="5"/>
      <c r="X21" s="5"/>
      <c r="Y21" s="5"/>
      <c r="Z21" s="5"/>
      <c r="AA21" s="5"/>
      <c r="AB21" s="5"/>
      <c r="AC21" s="5"/>
      <c r="AD21" s="5"/>
      <c r="AE21" s="5"/>
      <c r="AF21" s="5"/>
      <c r="AG21" s="4"/>
      <c r="AH21" s="4"/>
      <c r="AI21" s="5"/>
      <c r="AJ21" s="5"/>
      <c r="AK21" s="5"/>
      <c r="AL21" s="5"/>
      <c r="AM21" s="5"/>
      <c r="AN21" s="5"/>
      <c r="AO21" s="5"/>
      <c r="AP21" s="5"/>
      <c r="AQ21" s="5"/>
      <c r="AR21" s="5"/>
      <c r="AS21" s="5"/>
      <c r="AT21" s="5"/>
      <c r="AU21" s="5"/>
      <c r="AV21" s="5"/>
      <c r="AW21" s="5"/>
      <c r="AX21" s="5"/>
      <c r="AY21" s="5"/>
      <c r="AZ21" s="5"/>
      <c r="BA21" s="5"/>
      <c r="BB21" s="5"/>
      <c r="BC21" s="5"/>
      <c r="BD21" s="5"/>
      <c r="BE21" s="4"/>
      <c r="BF21" s="4"/>
      <c r="BG21" s="5"/>
      <c r="BH21" s="5"/>
      <c r="BI21" s="5"/>
      <c r="BJ21" s="5"/>
      <c r="BK21" s="5"/>
      <c r="BL21" s="5"/>
      <c r="BM21" s="4"/>
      <c r="BN21" s="4"/>
      <c r="BO21" s="5"/>
      <c r="BP21" s="5"/>
      <c r="BQ21" s="149"/>
      <c r="BR21" s="149"/>
      <c r="BS21" s="149"/>
      <c r="BT21" s="8"/>
      <c r="BU21" s="8"/>
      <c r="BV21" s="8"/>
      <c r="BW21" s="8"/>
      <c r="BX21" s="8"/>
      <c r="BY21" s="5"/>
      <c r="BZ21" s="5"/>
      <c r="CA21" s="5"/>
      <c r="CB21" s="5"/>
      <c r="CC21" s="5"/>
      <c r="CD21" s="5"/>
      <c r="CE21" s="5"/>
      <c r="CF21" s="5"/>
      <c r="CG21" s="5"/>
      <c r="CH21" s="5"/>
      <c r="CI21" s="5"/>
      <c r="CJ21" s="5"/>
      <c r="CK21" s="5"/>
      <c r="CL21" s="5"/>
      <c r="CM21" s="5"/>
      <c r="CN21" s="5"/>
      <c r="CO21" s="5"/>
      <c r="CP21" s="5"/>
      <c r="CQ21" s="5"/>
      <c r="CR21" s="5"/>
      <c r="CS21" s="5"/>
      <c r="CT21" s="5"/>
      <c r="CU21" s="5"/>
      <c r="CV21" s="5"/>
      <c r="CW21" s="144"/>
      <c r="CX21" s="145"/>
      <c r="CY21" s="202"/>
      <c r="CZ21" s="203"/>
      <c r="DA21" s="203"/>
      <c r="DB21" s="203"/>
      <c r="DC21" s="203"/>
      <c r="DD21" s="203"/>
      <c r="DE21" s="203"/>
      <c r="DF21" s="203"/>
      <c r="DG21" s="203"/>
      <c r="DH21" s="203"/>
      <c r="DI21" s="203"/>
      <c r="DJ21" s="203"/>
      <c r="DK21" s="203"/>
      <c r="DL21" s="203"/>
      <c r="DM21" s="204"/>
    </row>
    <row r="22" spans="1:123" ht="10.5" customHeight="1" x14ac:dyDescent="0.4">
      <c r="A22" s="39" t="s">
        <v>28</v>
      </c>
      <c r="B22" s="132"/>
      <c r="C22" s="22" t="s">
        <v>26</v>
      </c>
      <c r="D22" s="156"/>
      <c r="E22" s="144"/>
      <c r="F22" s="144"/>
      <c r="G22" s="144"/>
      <c r="H22" s="14"/>
      <c r="I22" s="14"/>
      <c r="J22" s="14"/>
      <c r="K22" s="153"/>
      <c r="L22" s="15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9"/>
      <c r="BN22" s="9"/>
      <c r="BO22" s="9"/>
      <c r="BP22" s="9"/>
      <c r="BQ22" s="150"/>
      <c r="BR22" s="150"/>
      <c r="BS22" s="150"/>
      <c r="BT22" s="12"/>
      <c r="BU22" s="13"/>
      <c r="BV22" s="13"/>
      <c r="BW22" s="10"/>
      <c r="BX22" s="10"/>
      <c r="BY22" s="9"/>
      <c r="BZ22" s="9"/>
      <c r="CA22" s="9"/>
      <c r="CB22" s="9"/>
      <c r="CC22" s="9"/>
      <c r="CD22" s="9"/>
      <c r="CE22" s="9"/>
      <c r="CF22" s="9"/>
      <c r="CG22" s="9"/>
      <c r="CH22" s="9"/>
      <c r="CI22" s="9"/>
      <c r="CJ22" s="9"/>
      <c r="CK22" s="9"/>
      <c r="CL22" s="9"/>
      <c r="CM22" s="9"/>
      <c r="CN22" s="9"/>
      <c r="CO22" s="9"/>
      <c r="CP22" s="9"/>
      <c r="CQ22" s="9"/>
      <c r="CR22" s="9"/>
      <c r="CS22" s="9"/>
      <c r="CT22" s="9"/>
      <c r="CU22" s="9"/>
      <c r="CV22" s="9"/>
      <c r="CW22" s="144"/>
      <c r="CX22" s="145"/>
      <c r="CY22" s="205"/>
      <c r="CZ22" s="206"/>
      <c r="DA22" s="209" t="s">
        <v>34</v>
      </c>
      <c r="DB22" s="210"/>
      <c r="DC22" s="210"/>
      <c r="DD22" s="210"/>
      <c r="DE22" s="210"/>
      <c r="DF22" s="210"/>
      <c r="DG22" s="210"/>
      <c r="DH22" s="210"/>
      <c r="DI22" s="210"/>
      <c r="DJ22" s="210"/>
      <c r="DK22" s="210"/>
      <c r="DL22" s="210"/>
      <c r="DM22" s="211"/>
      <c r="DR22" t="b">
        <v>0</v>
      </c>
    </row>
    <row r="23" spans="1:123" x14ac:dyDescent="0.15">
      <c r="A23" s="127" t="s">
        <v>17</v>
      </c>
      <c r="B23" s="128"/>
      <c r="C23" s="54"/>
      <c r="D23" s="129">
        <v>6</v>
      </c>
      <c r="E23" s="130"/>
      <c r="F23" s="55"/>
      <c r="G23" s="55"/>
      <c r="H23" s="130"/>
      <c r="I23" s="130"/>
      <c r="J23" s="130">
        <v>7</v>
      </c>
      <c r="K23" s="130"/>
      <c r="L23" s="130"/>
      <c r="M23" s="130"/>
      <c r="N23" s="130"/>
      <c r="O23" s="130"/>
      <c r="P23" s="130">
        <v>8</v>
      </c>
      <c r="Q23" s="130"/>
      <c r="R23" s="56"/>
      <c r="S23" s="56"/>
      <c r="T23" s="130"/>
      <c r="U23" s="130"/>
      <c r="V23" s="130">
        <v>9</v>
      </c>
      <c r="W23" s="130"/>
      <c r="X23" s="56"/>
      <c r="Y23" s="56"/>
      <c r="Z23" s="130"/>
      <c r="AA23" s="130"/>
      <c r="AB23" s="130">
        <v>10</v>
      </c>
      <c r="AC23" s="130"/>
      <c r="AD23" s="56"/>
      <c r="AE23" s="56"/>
      <c r="AF23" s="130"/>
      <c r="AG23" s="130"/>
      <c r="AH23" s="130">
        <v>11</v>
      </c>
      <c r="AI23" s="130"/>
      <c r="AJ23" s="55"/>
      <c r="AK23" s="55"/>
      <c r="AL23" s="130"/>
      <c r="AM23" s="130"/>
      <c r="AN23" s="130">
        <v>12</v>
      </c>
      <c r="AO23" s="130"/>
      <c r="AP23" s="56"/>
      <c r="AQ23" s="56"/>
      <c r="AR23" s="130"/>
      <c r="AS23" s="130"/>
      <c r="AT23" s="130">
        <v>13</v>
      </c>
      <c r="AU23" s="130"/>
      <c r="AV23" s="56"/>
      <c r="AW23" s="56"/>
      <c r="AX23" s="130"/>
      <c r="AY23" s="130"/>
      <c r="AZ23" s="130">
        <v>14</v>
      </c>
      <c r="BA23" s="130"/>
      <c r="BB23" s="56"/>
      <c r="BC23" s="56"/>
      <c r="BD23" s="130"/>
      <c r="BE23" s="130"/>
      <c r="BF23" s="130">
        <v>15</v>
      </c>
      <c r="BG23" s="130"/>
      <c r="BH23" s="56"/>
      <c r="BI23" s="56"/>
      <c r="BJ23" s="130"/>
      <c r="BK23" s="130"/>
      <c r="BL23" s="130">
        <v>16</v>
      </c>
      <c r="BM23" s="130"/>
      <c r="BN23" s="55"/>
      <c r="BO23" s="55"/>
      <c r="BP23" s="130"/>
      <c r="BQ23" s="130"/>
      <c r="BR23" s="130">
        <v>17</v>
      </c>
      <c r="BS23" s="130"/>
      <c r="BT23" s="55"/>
      <c r="BU23" s="55"/>
      <c r="BV23" s="130"/>
      <c r="BW23" s="130"/>
      <c r="BX23" s="130">
        <v>18</v>
      </c>
      <c r="BY23" s="130"/>
      <c r="BZ23" s="56"/>
      <c r="CA23" s="56"/>
      <c r="CB23" s="130"/>
      <c r="CC23" s="130"/>
      <c r="CD23" s="130">
        <v>19</v>
      </c>
      <c r="CE23" s="130"/>
      <c r="CF23" s="56"/>
      <c r="CG23" s="56"/>
      <c r="CH23" s="130"/>
      <c r="CI23" s="130"/>
      <c r="CJ23" s="130">
        <v>20</v>
      </c>
      <c r="CK23" s="130"/>
      <c r="CL23" s="56"/>
      <c r="CM23" s="56"/>
      <c r="CN23" s="130"/>
      <c r="CO23" s="130"/>
      <c r="CP23" s="130">
        <v>21</v>
      </c>
      <c r="CQ23" s="130"/>
      <c r="CR23" s="56"/>
      <c r="CS23" s="56"/>
      <c r="CT23" s="130"/>
      <c r="CU23" s="130"/>
      <c r="CV23" s="130">
        <v>22</v>
      </c>
      <c r="CW23" s="130"/>
      <c r="CX23" s="55"/>
      <c r="CY23" s="109" t="s">
        <v>18</v>
      </c>
      <c r="CZ23" s="110"/>
      <c r="DA23" s="110"/>
      <c r="DB23" s="110"/>
      <c r="DC23" s="110"/>
      <c r="DD23" s="110"/>
      <c r="DE23" s="110"/>
      <c r="DF23" s="110"/>
      <c r="DG23" s="110"/>
      <c r="DH23" s="110"/>
      <c r="DI23" s="110"/>
      <c r="DJ23" s="110"/>
      <c r="DK23" s="110"/>
      <c r="DL23" s="110"/>
      <c r="DM23" s="111"/>
    </row>
    <row r="24" spans="1:123" ht="20.25" customHeight="1" x14ac:dyDescent="0.4">
      <c r="A24" s="71"/>
      <c r="B24" s="131" t="s">
        <v>19</v>
      </c>
      <c r="C24" s="37" t="s">
        <v>20</v>
      </c>
      <c r="D24" s="154" t="s">
        <v>30</v>
      </c>
      <c r="E24" s="142"/>
      <c r="F24" s="142"/>
      <c r="G24" s="155"/>
      <c r="H24" s="5"/>
      <c r="I24" s="5"/>
      <c r="J24" s="5"/>
      <c r="K24" s="151" t="s">
        <v>31</v>
      </c>
      <c r="L24" s="151"/>
      <c r="M24" s="5"/>
      <c r="N24" s="5"/>
      <c r="O24" s="5"/>
      <c r="P24" s="5"/>
      <c r="Q24" s="5"/>
      <c r="R24" s="5"/>
      <c r="S24" s="5"/>
      <c r="T24" s="5"/>
      <c r="U24" s="5"/>
      <c r="V24" s="5"/>
      <c r="W24" s="5"/>
      <c r="X24" s="5"/>
      <c r="Y24" s="5"/>
      <c r="Z24" s="5"/>
      <c r="AA24" s="5"/>
      <c r="AB24" s="5"/>
      <c r="AC24" s="5"/>
      <c r="AD24" s="5"/>
      <c r="AE24" s="5"/>
      <c r="AF24" s="5"/>
      <c r="AG24" s="4"/>
      <c r="AH24" s="4"/>
      <c r="AI24" s="5"/>
      <c r="AJ24" s="5"/>
      <c r="AK24" s="5"/>
      <c r="AL24" s="5"/>
      <c r="AM24" s="5"/>
      <c r="AN24" s="5"/>
      <c r="AO24" s="5"/>
      <c r="AP24" s="5"/>
      <c r="AQ24" s="5"/>
      <c r="AR24" s="5"/>
      <c r="AS24" s="5"/>
      <c r="AT24" s="5"/>
      <c r="AU24" s="5"/>
      <c r="AV24" s="5"/>
      <c r="AW24" s="5"/>
      <c r="AX24" s="5"/>
      <c r="AY24" s="5"/>
      <c r="AZ24" s="5"/>
      <c r="BA24" s="5"/>
      <c r="BB24" s="5"/>
      <c r="BC24" s="5"/>
      <c r="BD24" s="5"/>
      <c r="BE24" s="4"/>
      <c r="BF24" s="4"/>
      <c r="BG24" s="5"/>
      <c r="BH24" s="5"/>
      <c r="BI24" s="5"/>
      <c r="BJ24" s="5"/>
      <c r="BK24" s="5"/>
      <c r="BL24" s="5"/>
      <c r="BM24" s="4"/>
      <c r="BN24" s="4"/>
      <c r="BO24" s="5"/>
      <c r="BP24" s="5"/>
      <c r="BQ24" s="139" t="s">
        <v>22</v>
      </c>
      <c r="BR24" s="139"/>
      <c r="BS24" s="139" t="s">
        <v>23</v>
      </c>
      <c r="BT24" s="6"/>
      <c r="BU24" s="7"/>
      <c r="BV24" s="7"/>
      <c r="BW24" s="8"/>
      <c r="BX24" s="8"/>
      <c r="BY24" s="5"/>
      <c r="BZ24" s="5"/>
      <c r="CA24" s="5"/>
      <c r="CB24" s="5"/>
      <c r="CC24" s="5"/>
      <c r="CD24" s="5"/>
      <c r="CE24" s="5"/>
      <c r="CF24" s="5"/>
      <c r="CG24" s="5"/>
      <c r="CH24" s="5"/>
      <c r="CI24" s="5"/>
      <c r="CJ24" s="5"/>
      <c r="CK24" s="5"/>
      <c r="CL24" s="5"/>
      <c r="CM24" s="5"/>
      <c r="CN24" s="5"/>
      <c r="CO24" s="5"/>
      <c r="CP24" s="5"/>
      <c r="CQ24" s="5"/>
      <c r="CR24" s="5"/>
      <c r="CS24" s="5"/>
      <c r="CT24" s="5"/>
      <c r="CU24" s="5"/>
      <c r="CV24" s="5"/>
      <c r="CW24" s="142" t="s">
        <v>33</v>
      </c>
      <c r="CX24" s="143"/>
      <c r="CY24" s="196"/>
      <c r="CZ24" s="197"/>
      <c r="DA24" s="197"/>
      <c r="DB24" s="197"/>
      <c r="DC24" s="197"/>
      <c r="DD24" s="197"/>
      <c r="DE24" s="197"/>
      <c r="DF24" s="197"/>
      <c r="DG24" s="197"/>
      <c r="DH24" s="197"/>
      <c r="DI24" s="197"/>
      <c r="DJ24" s="197"/>
      <c r="DK24" s="197"/>
      <c r="DL24" s="197"/>
      <c r="DM24" s="198"/>
    </row>
    <row r="25" spans="1:123" ht="10.5" customHeight="1" x14ac:dyDescent="0.4">
      <c r="A25" s="38" t="s">
        <v>25</v>
      </c>
      <c r="B25" s="132"/>
      <c r="C25" s="22" t="s">
        <v>26</v>
      </c>
      <c r="D25" s="156"/>
      <c r="E25" s="144"/>
      <c r="F25" s="144"/>
      <c r="G25" s="144"/>
      <c r="H25" s="3"/>
      <c r="I25" s="3"/>
      <c r="J25" s="3"/>
      <c r="K25" s="152"/>
      <c r="L25" s="152"/>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9"/>
      <c r="BN25" s="9"/>
      <c r="BO25" s="9"/>
      <c r="BP25" s="9"/>
      <c r="BQ25" s="140"/>
      <c r="BR25" s="140"/>
      <c r="BS25" s="140"/>
      <c r="BT25" s="10"/>
      <c r="BU25" s="10"/>
      <c r="BV25" s="10"/>
      <c r="BW25" s="10"/>
      <c r="BX25" s="10"/>
      <c r="BY25" s="3"/>
      <c r="BZ25" s="3"/>
      <c r="CA25" s="3"/>
      <c r="CB25" s="3"/>
      <c r="CC25" s="3"/>
      <c r="CD25" s="3"/>
      <c r="CE25" s="3"/>
      <c r="CF25" s="3"/>
      <c r="CG25" s="3"/>
      <c r="CH25" s="3"/>
      <c r="CI25" s="3"/>
      <c r="CJ25" s="3"/>
      <c r="CK25" s="3"/>
      <c r="CL25" s="3"/>
      <c r="CM25" s="3"/>
      <c r="CN25" s="3"/>
      <c r="CO25" s="3"/>
      <c r="CP25" s="3"/>
      <c r="CQ25" s="3"/>
      <c r="CR25" s="3"/>
      <c r="CS25" s="3"/>
      <c r="CT25" s="3"/>
      <c r="CU25" s="3"/>
      <c r="CV25" s="3"/>
      <c r="CW25" s="144"/>
      <c r="CX25" s="145"/>
      <c r="CY25" s="199"/>
      <c r="CZ25" s="200"/>
      <c r="DA25" s="200"/>
      <c r="DB25" s="200"/>
      <c r="DC25" s="200"/>
      <c r="DD25" s="200"/>
      <c r="DE25" s="200"/>
      <c r="DF25" s="200"/>
      <c r="DG25" s="200"/>
      <c r="DH25" s="200"/>
      <c r="DI25" s="200"/>
      <c r="DJ25" s="200"/>
      <c r="DK25" s="200"/>
      <c r="DL25" s="200"/>
      <c r="DM25" s="201"/>
    </row>
    <row r="26" spans="1:123" ht="20.25" customHeight="1" x14ac:dyDescent="0.4">
      <c r="A26" s="11"/>
      <c r="B26" s="131" t="s">
        <v>27</v>
      </c>
      <c r="C26" s="37" t="s">
        <v>20</v>
      </c>
      <c r="D26" s="156"/>
      <c r="E26" s="144"/>
      <c r="F26" s="144"/>
      <c r="G26" s="144"/>
      <c r="H26" s="5"/>
      <c r="I26" s="5"/>
      <c r="J26" s="5"/>
      <c r="K26" s="152"/>
      <c r="L26" s="152"/>
      <c r="M26" s="5"/>
      <c r="N26" s="5"/>
      <c r="O26" s="5"/>
      <c r="P26" s="5"/>
      <c r="Q26" s="5"/>
      <c r="R26" s="5"/>
      <c r="S26" s="5"/>
      <c r="T26" s="5"/>
      <c r="U26" s="5"/>
      <c r="V26" s="5"/>
      <c r="W26" s="5"/>
      <c r="X26" s="5"/>
      <c r="Y26" s="5"/>
      <c r="Z26" s="5"/>
      <c r="AA26" s="5"/>
      <c r="AB26" s="5"/>
      <c r="AC26" s="5"/>
      <c r="AD26" s="5"/>
      <c r="AE26" s="5"/>
      <c r="AF26" s="5"/>
      <c r="AG26" s="4"/>
      <c r="AH26" s="4"/>
      <c r="AI26" s="5"/>
      <c r="AJ26" s="5"/>
      <c r="AK26" s="5"/>
      <c r="AL26" s="5"/>
      <c r="AM26" s="5"/>
      <c r="AN26" s="5"/>
      <c r="AO26" s="5"/>
      <c r="AP26" s="5"/>
      <c r="AQ26" s="5"/>
      <c r="AR26" s="5"/>
      <c r="AS26" s="5"/>
      <c r="AT26" s="5"/>
      <c r="AU26" s="5"/>
      <c r="AV26" s="5"/>
      <c r="AW26" s="5"/>
      <c r="AX26" s="5"/>
      <c r="AY26" s="5"/>
      <c r="AZ26" s="5"/>
      <c r="BA26" s="5"/>
      <c r="BB26" s="5"/>
      <c r="BC26" s="5"/>
      <c r="BD26" s="5"/>
      <c r="BE26" s="4"/>
      <c r="BF26" s="4"/>
      <c r="BG26" s="5"/>
      <c r="BH26" s="5"/>
      <c r="BI26" s="5"/>
      <c r="BJ26" s="5"/>
      <c r="BK26" s="5"/>
      <c r="BL26" s="5"/>
      <c r="BM26" s="4"/>
      <c r="BN26" s="4"/>
      <c r="BO26" s="5"/>
      <c r="BP26" s="5"/>
      <c r="BQ26" s="140"/>
      <c r="BR26" s="140"/>
      <c r="BS26" s="140"/>
      <c r="BT26" s="8"/>
      <c r="BU26" s="8"/>
      <c r="BV26" s="8"/>
      <c r="BW26" s="8"/>
      <c r="BX26" s="8"/>
      <c r="BY26" s="5"/>
      <c r="BZ26" s="5"/>
      <c r="CA26" s="5"/>
      <c r="CB26" s="5"/>
      <c r="CC26" s="5"/>
      <c r="CD26" s="5"/>
      <c r="CE26" s="5"/>
      <c r="CF26" s="5"/>
      <c r="CG26" s="5"/>
      <c r="CH26" s="5"/>
      <c r="CI26" s="5"/>
      <c r="CJ26" s="5"/>
      <c r="CK26" s="5"/>
      <c r="CL26" s="5"/>
      <c r="CM26" s="5"/>
      <c r="CN26" s="5"/>
      <c r="CO26" s="5"/>
      <c r="CP26" s="5"/>
      <c r="CQ26" s="5"/>
      <c r="CR26" s="5"/>
      <c r="CS26" s="5"/>
      <c r="CT26" s="5"/>
      <c r="CU26" s="5"/>
      <c r="CV26" s="5"/>
      <c r="CW26" s="144"/>
      <c r="CX26" s="145"/>
      <c r="CY26" s="202"/>
      <c r="CZ26" s="203"/>
      <c r="DA26" s="203"/>
      <c r="DB26" s="203"/>
      <c r="DC26" s="203"/>
      <c r="DD26" s="203"/>
      <c r="DE26" s="203"/>
      <c r="DF26" s="203"/>
      <c r="DG26" s="203"/>
      <c r="DH26" s="203"/>
      <c r="DI26" s="203"/>
      <c r="DJ26" s="203"/>
      <c r="DK26" s="203"/>
      <c r="DL26" s="203"/>
      <c r="DM26" s="204"/>
    </row>
    <row r="27" spans="1:123" ht="10.5" customHeight="1" x14ac:dyDescent="0.4">
      <c r="A27" s="39" t="s">
        <v>28</v>
      </c>
      <c r="B27" s="132"/>
      <c r="C27" s="22" t="s">
        <v>26</v>
      </c>
      <c r="D27" s="157"/>
      <c r="E27" s="146"/>
      <c r="F27" s="146"/>
      <c r="G27" s="146"/>
      <c r="H27" s="9"/>
      <c r="I27" s="9"/>
      <c r="J27" s="9"/>
      <c r="K27" s="153"/>
      <c r="L27" s="153"/>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141"/>
      <c r="BR27" s="141"/>
      <c r="BS27" s="141"/>
      <c r="BT27" s="12"/>
      <c r="BU27" s="13"/>
      <c r="BV27" s="13"/>
      <c r="BW27" s="10"/>
      <c r="BX27" s="10"/>
      <c r="BY27" s="9"/>
      <c r="BZ27" s="9"/>
      <c r="CA27" s="9"/>
      <c r="CB27" s="9"/>
      <c r="CC27" s="9"/>
      <c r="CD27" s="9"/>
      <c r="CE27" s="9"/>
      <c r="CF27" s="9"/>
      <c r="CG27" s="9"/>
      <c r="CH27" s="9"/>
      <c r="CI27" s="9"/>
      <c r="CJ27" s="9"/>
      <c r="CK27" s="9"/>
      <c r="CL27" s="9"/>
      <c r="CM27" s="9"/>
      <c r="CN27" s="9"/>
      <c r="CO27" s="9"/>
      <c r="CP27" s="9"/>
      <c r="CQ27" s="9"/>
      <c r="CR27" s="9"/>
      <c r="CS27" s="9"/>
      <c r="CT27" s="9"/>
      <c r="CU27" s="9"/>
      <c r="CV27" s="9"/>
      <c r="CW27" s="146"/>
      <c r="CX27" s="147"/>
      <c r="CY27" s="205"/>
      <c r="CZ27" s="206"/>
      <c r="DA27" s="209" t="s">
        <v>35</v>
      </c>
      <c r="DB27" s="210"/>
      <c r="DC27" s="210"/>
      <c r="DD27" s="210"/>
      <c r="DE27" s="210"/>
      <c r="DF27" s="210"/>
      <c r="DG27" s="210"/>
      <c r="DH27" s="210"/>
      <c r="DI27" s="210"/>
      <c r="DJ27" s="210"/>
      <c r="DK27" s="210"/>
      <c r="DL27" s="210"/>
      <c r="DM27" s="211"/>
      <c r="DR27" t="b">
        <v>0</v>
      </c>
    </row>
    <row r="28" spans="1:123" ht="4.5" customHeight="1" x14ac:dyDescent="0.4">
      <c r="A28" s="15"/>
      <c r="B28" s="16"/>
      <c r="C28" s="17"/>
      <c r="D28" s="18"/>
      <c r="E28" s="18"/>
      <c r="F28" s="18"/>
      <c r="G28" s="18"/>
      <c r="H28" s="3"/>
      <c r="I28" s="3"/>
      <c r="J28" s="3"/>
      <c r="K28" s="19"/>
      <c r="L28" s="19"/>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19"/>
      <c r="BR28" s="19"/>
      <c r="BS28" s="19"/>
      <c r="BT28" s="19"/>
      <c r="BU28" s="20"/>
      <c r="BV28" s="20"/>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18"/>
      <c r="CX28" s="18"/>
      <c r="CY28" s="21"/>
      <c r="CZ28" s="21"/>
      <c r="DA28" s="21"/>
      <c r="DB28" s="21"/>
      <c r="DC28" s="21"/>
      <c r="DD28" s="21"/>
      <c r="DE28" s="21"/>
      <c r="DF28" s="21"/>
      <c r="DG28" s="21"/>
      <c r="DH28" s="21"/>
      <c r="DI28" s="21"/>
      <c r="DJ28" s="21"/>
      <c r="DK28" s="21"/>
      <c r="DL28" s="21"/>
      <c r="DM28" s="21"/>
    </row>
    <row r="29" spans="1:123" ht="12" customHeight="1" x14ac:dyDescent="0.4">
      <c r="A29" s="158" t="s">
        <v>36</v>
      </c>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c r="BN29" s="158"/>
      <c r="BO29" s="158"/>
      <c r="BP29" s="158"/>
      <c r="BQ29" s="158"/>
      <c r="BR29" s="158"/>
      <c r="BS29" s="158"/>
      <c r="BT29" s="158"/>
      <c r="BU29" s="158"/>
      <c r="BV29" s="158"/>
      <c r="BW29" s="158"/>
      <c r="BX29" s="158"/>
      <c r="BY29" s="158"/>
      <c r="BZ29" s="158"/>
      <c r="CA29" s="158"/>
      <c r="CB29" s="158"/>
      <c r="CC29" s="158"/>
      <c r="CD29" s="158"/>
      <c r="CE29" s="158"/>
      <c r="CF29" s="158"/>
      <c r="CG29" s="158"/>
      <c r="CH29" s="158"/>
      <c r="CI29" s="158"/>
      <c r="CJ29" s="158"/>
      <c r="CK29" s="158"/>
      <c r="CL29" s="158"/>
      <c r="CM29" s="158"/>
      <c r="CN29" s="158"/>
      <c r="CO29" s="158"/>
      <c r="CP29" s="158"/>
      <c r="CQ29" s="158"/>
      <c r="CR29" s="158"/>
      <c r="CS29" s="158"/>
      <c r="CT29" s="158"/>
      <c r="CU29" s="158"/>
      <c r="CV29" s="158"/>
      <c r="CW29" s="158"/>
      <c r="CX29" s="158"/>
      <c r="CY29" s="158"/>
      <c r="CZ29" s="158"/>
      <c r="DA29" s="158"/>
      <c r="DB29" s="158"/>
      <c r="DC29" s="158"/>
      <c r="DD29" s="158"/>
      <c r="DE29" s="158"/>
      <c r="DF29" s="158"/>
      <c r="DG29" s="158"/>
      <c r="DH29" s="158"/>
      <c r="DI29" s="158"/>
      <c r="DJ29" s="158"/>
      <c r="DK29" s="158"/>
      <c r="DL29" s="158"/>
      <c r="DM29" s="158"/>
    </row>
    <row r="30" spans="1:123" ht="12" customHeight="1" x14ac:dyDescent="0.4">
      <c r="A30" s="159" t="s">
        <v>37</v>
      </c>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0"/>
      <c r="AZ30" s="160"/>
      <c r="BA30" s="160"/>
      <c r="BB30" s="160"/>
      <c r="BC30" s="160"/>
      <c r="BD30" s="160"/>
      <c r="BE30" s="160"/>
      <c r="BF30" s="160"/>
      <c r="BG30" s="160"/>
      <c r="BH30" s="160"/>
      <c r="BI30" s="160"/>
      <c r="BJ30" s="160"/>
      <c r="BK30" s="160"/>
      <c r="BL30" s="160"/>
      <c r="BM30" s="160"/>
      <c r="BN30" s="160"/>
      <c r="BO30" s="160"/>
      <c r="BP30" s="160"/>
      <c r="BQ30" s="160"/>
      <c r="BR30" s="160"/>
      <c r="BS30" s="160"/>
      <c r="BT30" s="160"/>
      <c r="BU30" s="160"/>
      <c r="BV30" s="160"/>
      <c r="BW30" s="160"/>
      <c r="BX30" s="160"/>
      <c r="BY30" s="160"/>
      <c r="BZ30" s="160"/>
      <c r="CA30" s="160"/>
      <c r="CB30" s="160"/>
      <c r="CC30" s="160"/>
      <c r="CD30" s="160"/>
      <c r="CE30" s="160"/>
      <c r="CF30" s="160"/>
      <c r="CG30" s="160"/>
      <c r="CH30" s="160"/>
      <c r="CI30" s="160"/>
      <c r="CJ30" s="160"/>
      <c r="CK30" s="160"/>
      <c r="CL30" s="160"/>
      <c r="CM30" s="160"/>
      <c r="CN30" s="160"/>
      <c r="CO30" s="160"/>
      <c r="CP30" s="160"/>
      <c r="CQ30" s="160"/>
      <c r="CR30" s="160"/>
      <c r="CS30" s="160"/>
      <c r="CT30" s="160"/>
      <c r="CU30" s="160"/>
      <c r="CV30" s="160"/>
      <c r="CW30" s="160"/>
      <c r="CX30" s="160"/>
      <c r="CY30" s="160"/>
      <c r="CZ30" s="160"/>
      <c r="DA30" s="160"/>
      <c r="DB30" s="160"/>
      <c r="DC30" s="160"/>
      <c r="DD30" s="160"/>
      <c r="DE30" s="160"/>
      <c r="DF30" s="160"/>
      <c r="DG30" s="160"/>
      <c r="DH30" s="160"/>
      <c r="DI30" s="160"/>
      <c r="DJ30" s="160"/>
      <c r="DK30" s="160"/>
      <c r="DL30" s="160"/>
      <c r="DM30" s="161"/>
      <c r="DO30" s="52"/>
      <c r="DP30" s="52"/>
    </row>
    <row r="31" spans="1:123" ht="15.75" customHeight="1" x14ac:dyDescent="0.4">
      <c r="A31" s="40" t="s">
        <v>38</v>
      </c>
      <c r="B31" s="162" t="s">
        <v>39</v>
      </c>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4"/>
      <c r="AR31" s="165"/>
      <c r="AS31" s="166"/>
      <c r="AT31" s="167" t="s">
        <v>40</v>
      </c>
      <c r="AU31" s="167"/>
      <c r="AV31" s="167"/>
      <c r="AW31" s="167"/>
      <c r="AX31" s="167"/>
      <c r="AY31" s="167"/>
      <c r="AZ31" s="167"/>
      <c r="BA31" s="167"/>
      <c r="BB31" s="167"/>
      <c r="BC31" s="168"/>
      <c r="BD31" s="169" t="s">
        <v>41</v>
      </c>
      <c r="BE31" s="170"/>
      <c r="BF31" s="171"/>
      <c r="BG31" s="172" t="s">
        <v>42</v>
      </c>
      <c r="BH31" s="173"/>
      <c r="BI31" s="173"/>
      <c r="BJ31" s="173"/>
      <c r="BK31" s="173"/>
      <c r="BL31" s="173"/>
      <c r="BM31" s="173"/>
      <c r="BN31" s="173"/>
      <c r="BO31" s="173"/>
      <c r="BP31" s="173"/>
      <c r="BQ31" s="173"/>
      <c r="BR31" s="173"/>
      <c r="BS31" s="173"/>
      <c r="BT31" s="173"/>
      <c r="BU31" s="173"/>
      <c r="BV31" s="173"/>
      <c r="BW31" s="173"/>
      <c r="BX31" s="173"/>
      <c r="BY31" s="173"/>
      <c r="BZ31" s="173"/>
      <c r="CA31" s="173"/>
      <c r="CB31" s="173"/>
      <c r="CC31" s="173"/>
      <c r="CD31" s="173"/>
      <c r="CE31" s="173"/>
      <c r="CF31" s="173"/>
      <c r="CG31" s="173"/>
      <c r="CH31" s="173"/>
      <c r="CI31" s="173"/>
      <c r="CJ31" s="173"/>
      <c r="CK31" s="173"/>
      <c r="CL31" s="173"/>
      <c r="CM31" s="173"/>
      <c r="CN31" s="173"/>
      <c r="CO31" s="173"/>
      <c r="CP31" s="173"/>
      <c r="CQ31" s="173"/>
      <c r="CR31" s="173"/>
      <c r="CS31" s="173"/>
      <c r="CT31" s="173"/>
      <c r="CU31" s="173"/>
      <c r="CV31" s="173"/>
      <c r="CW31" s="173"/>
      <c r="CX31" s="173"/>
      <c r="CY31" s="173"/>
      <c r="CZ31" s="173"/>
      <c r="DA31" s="174"/>
      <c r="DB31" s="165"/>
      <c r="DC31" s="166"/>
      <c r="DD31" s="167" t="s">
        <v>43</v>
      </c>
      <c r="DE31" s="167"/>
      <c r="DF31" s="167"/>
      <c r="DG31" s="167"/>
      <c r="DH31" s="167"/>
      <c r="DI31" s="167"/>
      <c r="DJ31" s="167"/>
      <c r="DK31" s="167"/>
      <c r="DL31" s="167"/>
      <c r="DM31" s="168"/>
      <c r="DO31" s="52" t="s">
        <v>44</v>
      </c>
      <c r="DP31" s="52">
        <f>COUNTIFS($D$14:$CX$27,"*登山*") + COUNTIFS($D$14:$CX$27,"*茶臼*")</f>
        <v>0</v>
      </c>
      <c r="DQ31" s="58"/>
      <c r="DR31" s="58" t="b">
        <v>0</v>
      </c>
      <c r="DS31" s="58" t="b">
        <v>0</v>
      </c>
    </row>
    <row r="32" spans="1:123" ht="15.75" customHeight="1" x14ac:dyDescent="0.4">
      <c r="A32" s="40" t="s">
        <v>45</v>
      </c>
      <c r="B32" s="172" t="s">
        <v>46</v>
      </c>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6"/>
      <c r="AR32" s="165"/>
      <c r="AS32" s="166"/>
      <c r="AT32" s="167" t="s">
        <v>40</v>
      </c>
      <c r="AU32" s="167"/>
      <c r="AV32" s="167"/>
      <c r="AW32" s="167"/>
      <c r="AX32" s="167"/>
      <c r="AY32" s="167"/>
      <c r="AZ32" s="167"/>
      <c r="BA32" s="167"/>
      <c r="BB32" s="167"/>
      <c r="BC32" s="168"/>
      <c r="BD32" s="177" t="s">
        <v>47</v>
      </c>
      <c r="BE32" s="178"/>
      <c r="BF32" s="179"/>
      <c r="BG32" s="180" t="s">
        <v>48</v>
      </c>
      <c r="BH32" s="180"/>
      <c r="BI32" s="180"/>
      <c r="BJ32" s="180"/>
      <c r="BK32" s="180"/>
      <c r="BL32" s="180"/>
      <c r="BM32" s="180"/>
      <c r="BN32" s="180"/>
      <c r="BO32" s="180"/>
      <c r="BP32" s="180"/>
      <c r="BQ32" s="180"/>
      <c r="BR32" s="180"/>
      <c r="BS32" s="180"/>
      <c r="BT32" s="180"/>
      <c r="BU32" s="180"/>
      <c r="BV32" s="180"/>
      <c r="BW32" s="180"/>
      <c r="BX32" s="180"/>
      <c r="BY32" s="180"/>
      <c r="BZ32" s="180"/>
      <c r="CA32" s="180"/>
      <c r="CB32" s="180"/>
      <c r="CC32" s="180"/>
      <c r="CD32" s="180"/>
      <c r="CE32" s="180"/>
      <c r="CF32" s="180"/>
      <c r="CG32" s="180"/>
      <c r="CH32" s="180"/>
      <c r="CI32" s="180"/>
      <c r="CJ32" s="180"/>
      <c r="CK32" s="180"/>
      <c r="CL32" s="180"/>
      <c r="CM32" s="180"/>
      <c r="CN32" s="180"/>
      <c r="CO32" s="180"/>
      <c r="CP32" s="180"/>
      <c r="CQ32" s="180"/>
      <c r="CR32" s="180"/>
      <c r="CS32" s="180"/>
      <c r="CT32" s="180"/>
      <c r="CU32" s="180"/>
      <c r="CV32" s="180"/>
      <c r="CW32" s="180"/>
      <c r="CX32" s="180"/>
      <c r="CY32" s="180"/>
      <c r="CZ32" s="180"/>
      <c r="DA32" s="180"/>
      <c r="DB32" s="165"/>
      <c r="DC32" s="166"/>
      <c r="DD32" s="167" t="s">
        <v>49</v>
      </c>
      <c r="DE32" s="167"/>
      <c r="DF32" s="167"/>
      <c r="DG32" s="167"/>
      <c r="DH32" s="167"/>
      <c r="DI32" s="167"/>
      <c r="DJ32" s="167"/>
      <c r="DK32" s="167"/>
      <c r="DL32" s="167"/>
      <c r="DM32" s="168"/>
      <c r="DO32" s="52" t="s">
        <v>50</v>
      </c>
      <c r="DP32" s="52">
        <f>COUNTIFS($D$14:$CX$27,"*登山*") + COUNTIFS($D$14:$CX$27,"*茶臼*")+ COUNTIFS($D$14:$CX$27,"*ハイキング*")+ COUNTIFS($D$14:$CX$27,"*トレッキング*")+ COUNTIFS($D$14:$CX$27,"*探検*")+ COUNTIFS($D$14:$CX$27,"*源流*")</f>
        <v>0</v>
      </c>
      <c r="DQ32" s="58"/>
      <c r="DR32" s="58" t="b">
        <v>0</v>
      </c>
      <c r="DS32" s="58" t="b">
        <v>0</v>
      </c>
    </row>
    <row r="33" spans="1:123" ht="15.75" customHeight="1" x14ac:dyDescent="0.4">
      <c r="A33" s="40" t="s">
        <v>51</v>
      </c>
      <c r="B33" s="172" t="s">
        <v>52</v>
      </c>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6"/>
      <c r="AR33" s="165"/>
      <c r="AS33" s="166"/>
      <c r="AT33" s="167" t="s">
        <v>53</v>
      </c>
      <c r="AU33" s="167"/>
      <c r="AV33" s="167"/>
      <c r="AW33" s="167"/>
      <c r="AX33" s="167"/>
      <c r="AY33" s="167"/>
      <c r="AZ33" s="167"/>
      <c r="BA33" s="167"/>
      <c r="BB33" s="167"/>
      <c r="BC33" s="168"/>
      <c r="BD33" s="177" t="s">
        <v>54</v>
      </c>
      <c r="BE33" s="178"/>
      <c r="BF33" s="179"/>
      <c r="BG33" s="180" t="s">
        <v>151</v>
      </c>
      <c r="BH33" s="180"/>
      <c r="BI33" s="180"/>
      <c r="BJ33" s="180"/>
      <c r="BK33" s="180"/>
      <c r="BL33" s="180"/>
      <c r="BM33" s="180"/>
      <c r="BN33" s="180"/>
      <c r="BO33" s="180"/>
      <c r="BP33" s="180"/>
      <c r="BQ33" s="180"/>
      <c r="BR33" s="180"/>
      <c r="BS33" s="180"/>
      <c r="BT33" s="180"/>
      <c r="BU33" s="180"/>
      <c r="BV33" s="180"/>
      <c r="BW33" s="180"/>
      <c r="BX33" s="180"/>
      <c r="BY33" s="180"/>
      <c r="BZ33" s="180"/>
      <c r="CA33" s="180"/>
      <c r="CB33" s="180"/>
      <c r="CC33" s="180"/>
      <c r="CD33" s="180"/>
      <c r="CE33" s="180"/>
      <c r="CF33" s="180"/>
      <c r="CG33" s="180"/>
      <c r="CH33" s="180"/>
      <c r="CI33" s="180"/>
      <c r="CJ33" s="180"/>
      <c r="CK33" s="180"/>
      <c r="CL33" s="180"/>
      <c r="CM33" s="180"/>
      <c r="CN33" s="180"/>
      <c r="CO33" s="180"/>
      <c r="CP33" s="180"/>
      <c r="CQ33" s="180"/>
      <c r="CR33" s="180"/>
      <c r="CS33" s="180"/>
      <c r="CT33" s="180"/>
      <c r="CU33" s="180"/>
      <c r="CV33" s="180"/>
      <c r="CW33" s="180"/>
      <c r="CX33" s="180"/>
      <c r="CY33" s="180"/>
      <c r="CZ33" s="180"/>
      <c r="DA33" s="180"/>
      <c r="DB33" s="165"/>
      <c r="DC33" s="166"/>
      <c r="DD33" s="167" t="s">
        <v>40</v>
      </c>
      <c r="DE33" s="167"/>
      <c r="DF33" s="167"/>
      <c r="DG33" s="167"/>
      <c r="DH33" s="167"/>
      <c r="DI33" s="167"/>
      <c r="DJ33" s="167"/>
      <c r="DK33" s="167"/>
      <c r="DL33" s="167"/>
      <c r="DM33" s="168"/>
      <c r="DO33" s="52" t="s">
        <v>55</v>
      </c>
      <c r="DP33" s="52">
        <f>COUNTIFS($D$14:$CX$27,"*OL*") + COUNTIFS($D$14:$CX$27,"*オリエンテーリング*")+ COUNTIFS($D$14:$CX$27,"*ここどこ*")+ COUNTIFS($D$14:$CX$27,"*ココドコ*")</f>
        <v>0</v>
      </c>
      <c r="DQ33" s="58"/>
      <c r="DR33" s="58" t="b">
        <v>0</v>
      </c>
      <c r="DS33" s="58" t="b">
        <v>0</v>
      </c>
    </row>
    <row r="34" spans="1:123" ht="15.75" customHeight="1" x14ac:dyDescent="0.4">
      <c r="A34" s="40" t="s">
        <v>56</v>
      </c>
      <c r="B34" s="172" t="s">
        <v>57</v>
      </c>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4"/>
      <c r="AR34" s="165"/>
      <c r="AS34" s="166"/>
      <c r="AT34" s="167" t="s">
        <v>40</v>
      </c>
      <c r="AU34" s="167"/>
      <c r="AV34" s="167"/>
      <c r="AW34" s="167"/>
      <c r="AX34" s="167"/>
      <c r="AY34" s="167"/>
      <c r="AZ34" s="167"/>
      <c r="BA34" s="167"/>
      <c r="BB34" s="167"/>
      <c r="BC34" s="168"/>
      <c r="BD34" s="169" t="s">
        <v>58</v>
      </c>
      <c r="BE34" s="170"/>
      <c r="BF34" s="171"/>
      <c r="BG34" s="181" t="s">
        <v>59</v>
      </c>
      <c r="BH34" s="182"/>
      <c r="BI34" s="182"/>
      <c r="BJ34" s="182"/>
      <c r="BK34" s="182"/>
      <c r="BL34" s="182"/>
      <c r="BM34" s="182"/>
      <c r="BN34" s="182"/>
      <c r="BO34" s="182"/>
      <c r="BP34" s="182"/>
      <c r="BQ34" s="182"/>
      <c r="BR34" s="182"/>
      <c r="BS34" s="182"/>
      <c r="BT34" s="182"/>
      <c r="BU34" s="182"/>
      <c r="BV34" s="182"/>
      <c r="BW34" s="182"/>
      <c r="BX34" s="182"/>
      <c r="BY34" s="182"/>
      <c r="BZ34" s="182"/>
      <c r="CA34" s="182"/>
      <c r="CB34" s="182"/>
      <c r="CC34" s="182"/>
      <c r="CD34" s="182"/>
      <c r="CE34" s="182"/>
      <c r="CF34" s="182"/>
      <c r="CG34" s="182"/>
      <c r="CH34" s="182"/>
      <c r="CI34" s="182"/>
      <c r="CJ34" s="182"/>
      <c r="CK34" s="182"/>
      <c r="CL34" s="182"/>
      <c r="CM34" s="182"/>
      <c r="CN34" s="182"/>
      <c r="CO34" s="182"/>
      <c r="CP34" s="182"/>
      <c r="CQ34" s="182"/>
      <c r="CR34" s="182"/>
      <c r="CS34" s="182"/>
      <c r="CT34" s="182"/>
      <c r="CU34" s="182"/>
      <c r="CV34" s="182"/>
      <c r="CW34" s="182"/>
      <c r="CX34" s="182"/>
      <c r="CY34" s="182"/>
      <c r="CZ34" s="182"/>
      <c r="DA34" s="182"/>
      <c r="DB34" s="165"/>
      <c r="DC34" s="166"/>
      <c r="DD34" s="167" t="s">
        <v>60</v>
      </c>
      <c r="DE34" s="167"/>
      <c r="DF34" s="167"/>
      <c r="DG34" s="167"/>
      <c r="DH34" s="167"/>
      <c r="DI34" s="167"/>
      <c r="DJ34" s="167"/>
      <c r="DK34" s="167"/>
      <c r="DL34" s="167"/>
      <c r="DM34" s="168"/>
      <c r="DO34" s="52" t="s">
        <v>61</v>
      </c>
      <c r="DP34" s="52">
        <f>COUNTIFS($D$14:$CX$27,"*炊事*") + COUNTIFS($D$14:$CX$27,"*野炊*")+ COUNTIFS($D$14:$CX$27,"*カレー*")+ COUNTIFS($D$14:$CX$27,"*焼きそば*")+ COUNTIFS($D$14:$CX$27,"*焼きソバ*")+ COUNTIFS($D$14:$CX$27,"*炊飯*")</f>
        <v>0</v>
      </c>
      <c r="DQ34" s="58"/>
      <c r="DR34" s="58" t="b">
        <v>0</v>
      </c>
      <c r="DS34" s="58" t="b">
        <v>0</v>
      </c>
    </row>
    <row r="35" spans="1:123" ht="15.75" customHeight="1" x14ac:dyDescent="0.4">
      <c r="A35" s="40" t="s">
        <v>62</v>
      </c>
      <c r="B35" s="172" t="s">
        <v>63</v>
      </c>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4"/>
      <c r="AR35" s="165"/>
      <c r="AS35" s="166"/>
      <c r="AT35" s="167" t="s">
        <v>43</v>
      </c>
      <c r="AU35" s="167"/>
      <c r="AV35" s="167"/>
      <c r="AW35" s="167"/>
      <c r="AX35" s="167"/>
      <c r="AY35" s="167"/>
      <c r="AZ35" s="167"/>
      <c r="BA35" s="167"/>
      <c r="BB35" s="167"/>
      <c r="BC35" s="168"/>
      <c r="BD35" s="169" t="s">
        <v>64</v>
      </c>
      <c r="BE35" s="170"/>
      <c r="BF35" s="171"/>
      <c r="BG35" s="181" t="s">
        <v>65</v>
      </c>
      <c r="BH35" s="182"/>
      <c r="BI35" s="182"/>
      <c r="BJ35" s="182"/>
      <c r="BK35" s="182"/>
      <c r="BL35" s="182"/>
      <c r="BM35" s="182"/>
      <c r="BN35" s="182"/>
      <c r="BO35" s="182"/>
      <c r="BP35" s="182"/>
      <c r="BQ35" s="182"/>
      <c r="BR35" s="182"/>
      <c r="BS35" s="182"/>
      <c r="BT35" s="182"/>
      <c r="BU35" s="182"/>
      <c r="BV35" s="182"/>
      <c r="BW35" s="182"/>
      <c r="BX35" s="182"/>
      <c r="BY35" s="182"/>
      <c r="BZ35" s="182"/>
      <c r="CA35" s="182"/>
      <c r="CB35" s="182"/>
      <c r="CC35" s="182"/>
      <c r="CD35" s="182"/>
      <c r="CE35" s="182"/>
      <c r="CF35" s="182"/>
      <c r="CG35" s="182"/>
      <c r="CH35" s="182"/>
      <c r="CI35" s="182"/>
      <c r="CJ35" s="182"/>
      <c r="CK35" s="182"/>
      <c r="CL35" s="182"/>
      <c r="CM35" s="182"/>
      <c r="CN35" s="182"/>
      <c r="CO35" s="182"/>
      <c r="CP35" s="182"/>
      <c r="CQ35" s="182"/>
      <c r="CR35" s="182"/>
      <c r="CS35" s="182"/>
      <c r="CT35" s="182"/>
      <c r="CU35" s="182"/>
      <c r="CV35" s="182"/>
      <c r="CW35" s="182"/>
      <c r="CX35" s="182"/>
      <c r="CY35" s="182"/>
      <c r="CZ35" s="182"/>
      <c r="DA35" s="182"/>
      <c r="DB35" s="183"/>
      <c r="DC35" s="184"/>
      <c r="DD35" s="167" t="s">
        <v>66</v>
      </c>
      <c r="DE35" s="167"/>
      <c r="DF35" s="167"/>
      <c r="DG35" s="167"/>
      <c r="DH35" s="167"/>
      <c r="DI35" s="167"/>
      <c r="DJ35" s="167"/>
      <c r="DK35" s="167"/>
      <c r="DL35" s="167"/>
      <c r="DM35" s="168"/>
      <c r="DO35" s="52" t="s">
        <v>67</v>
      </c>
      <c r="DP35" s="52">
        <f>COUNTIFS($D$14:$CX$27,"*ナイトハイク*") + COUNTIFS($D$14:$CX$27,"*ナイトハイキング*")+ COUNTIFS($D$14:$CX$27,"*オリエンテーリング*")</f>
        <v>0</v>
      </c>
      <c r="DQ35" s="58"/>
      <c r="DR35" s="58" t="b">
        <v>0</v>
      </c>
      <c r="DS35" s="58" t="b">
        <v>0</v>
      </c>
    </row>
    <row r="36" spans="1:123" ht="15.75" customHeight="1" x14ac:dyDescent="0.4">
      <c r="A36" s="40" t="s">
        <v>68</v>
      </c>
      <c r="B36" s="172" t="s">
        <v>154</v>
      </c>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4"/>
      <c r="AR36" s="165"/>
      <c r="AS36" s="166"/>
      <c r="AT36" s="167" t="s">
        <v>40</v>
      </c>
      <c r="AU36" s="167"/>
      <c r="AV36" s="167"/>
      <c r="AW36" s="167"/>
      <c r="AX36" s="167"/>
      <c r="AY36" s="167"/>
      <c r="AZ36" s="167"/>
      <c r="BA36" s="167"/>
      <c r="BB36" s="167"/>
      <c r="BC36" s="168"/>
      <c r="BD36" s="185" t="s">
        <v>70</v>
      </c>
      <c r="BE36" s="186"/>
      <c r="BF36" s="187"/>
      <c r="BG36" s="191" t="s">
        <v>71</v>
      </c>
      <c r="BH36" s="192"/>
      <c r="BI36" s="192"/>
      <c r="BJ36" s="192"/>
      <c r="BK36" s="192"/>
      <c r="BL36" s="192"/>
      <c r="BM36" s="192"/>
      <c r="BN36" s="192"/>
      <c r="BO36" s="192"/>
      <c r="BP36" s="192"/>
      <c r="BQ36" s="192"/>
      <c r="BR36" s="192"/>
      <c r="BS36" s="192"/>
      <c r="BT36" s="192"/>
      <c r="BU36" s="192"/>
      <c r="BV36" s="192"/>
      <c r="BW36" s="192"/>
      <c r="BX36" s="192"/>
      <c r="BY36" s="192"/>
      <c r="BZ36" s="192"/>
      <c r="CA36" s="192"/>
      <c r="CB36" s="192"/>
      <c r="CC36" s="192"/>
      <c r="CD36" s="192"/>
      <c r="CE36" s="192"/>
      <c r="CF36" s="192"/>
      <c r="CG36" s="192"/>
      <c r="CH36" s="192"/>
      <c r="CI36" s="192"/>
      <c r="CJ36" s="192"/>
      <c r="CK36" s="192"/>
      <c r="CL36" s="192"/>
      <c r="CM36" s="192"/>
      <c r="CN36" s="192"/>
      <c r="CO36" s="192"/>
      <c r="CP36" s="192"/>
      <c r="CQ36" s="192"/>
      <c r="CR36" s="192"/>
      <c r="CS36" s="192"/>
      <c r="CT36" s="192"/>
      <c r="CU36" s="192"/>
      <c r="CV36" s="192"/>
      <c r="CW36" s="192"/>
      <c r="CX36" s="192"/>
      <c r="CY36" s="192"/>
      <c r="CZ36" s="192"/>
      <c r="DA36" s="192"/>
      <c r="DB36" s="165"/>
      <c r="DC36" s="166"/>
      <c r="DD36" s="167" t="s">
        <v>40</v>
      </c>
      <c r="DE36" s="167"/>
      <c r="DF36" s="167"/>
      <c r="DG36" s="167"/>
      <c r="DH36" s="167"/>
      <c r="DI36" s="167"/>
      <c r="DJ36" s="167"/>
      <c r="DK36" s="167"/>
      <c r="DL36" s="167"/>
      <c r="DM36" s="168"/>
      <c r="DO36" s="52" t="s">
        <v>72</v>
      </c>
      <c r="DP36" s="52">
        <f>COUNTIFS($E$15:$CY$28,"*焼き板*")</f>
        <v>0</v>
      </c>
      <c r="DQ36" s="58"/>
      <c r="DR36" s="58" t="b">
        <v>0</v>
      </c>
      <c r="DS36" s="58" t="b">
        <v>0</v>
      </c>
    </row>
    <row r="37" spans="1:123" ht="15.75" customHeight="1" x14ac:dyDescent="0.4">
      <c r="A37" s="40" t="s">
        <v>73</v>
      </c>
      <c r="B37" s="172" t="s">
        <v>74</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4"/>
      <c r="AR37" s="165"/>
      <c r="AS37" s="166"/>
      <c r="AT37" s="167" t="s">
        <v>75</v>
      </c>
      <c r="AU37" s="167"/>
      <c r="AV37" s="167"/>
      <c r="AW37" s="167"/>
      <c r="AX37" s="167"/>
      <c r="AY37" s="167"/>
      <c r="AZ37" s="167"/>
      <c r="BA37" s="167"/>
      <c r="BB37" s="167"/>
      <c r="BC37" s="168"/>
      <c r="BD37" s="185" t="s">
        <v>76</v>
      </c>
      <c r="BE37" s="186"/>
      <c r="BF37" s="187"/>
      <c r="BG37" s="188" t="s">
        <v>77</v>
      </c>
      <c r="BH37" s="189"/>
      <c r="BI37" s="189"/>
      <c r="BJ37" s="189"/>
      <c r="BK37" s="189"/>
      <c r="BL37" s="189"/>
      <c r="BM37" s="189"/>
      <c r="BN37" s="189"/>
      <c r="BO37" s="189"/>
      <c r="BP37" s="189"/>
      <c r="BQ37" s="189"/>
      <c r="BR37" s="189"/>
      <c r="BS37" s="189"/>
      <c r="BT37" s="189"/>
      <c r="BU37" s="189"/>
      <c r="BV37" s="189"/>
      <c r="BW37" s="189"/>
      <c r="BX37" s="189"/>
      <c r="BY37" s="189"/>
      <c r="BZ37" s="189"/>
      <c r="CA37" s="189"/>
      <c r="CB37" s="189"/>
      <c r="CC37" s="189"/>
      <c r="CD37" s="189"/>
      <c r="CE37" s="189"/>
      <c r="CF37" s="189"/>
      <c r="CG37" s="189"/>
      <c r="CH37" s="189"/>
      <c r="CI37" s="189"/>
      <c r="CJ37" s="189"/>
      <c r="CK37" s="189"/>
      <c r="CL37" s="189"/>
      <c r="CM37" s="189"/>
      <c r="CN37" s="189"/>
      <c r="CO37" s="189"/>
      <c r="CP37" s="189"/>
      <c r="CQ37" s="189"/>
      <c r="CR37" s="189"/>
      <c r="CS37" s="189"/>
      <c r="CT37" s="189"/>
      <c r="CU37" s="189"/>
      <c r="CV37" s="189"/>
      <c r="CW37" s="189"/>
      <c r="CX37" s="189"/>
      <c r="CY37" s="189"/>
      <c r="CZ37" s="189"/>
      <c r="DA37" s="190"/>
      <c r="DB37" s="165"/>
      <c r="DC37" s="166"/>
      <c r="DD37" s="167" t="s">
        <v>40</v>
      </c>
      <c r="DE37" s="167"/>
      <c r="DF37" s="167"/>
      <c r="DG37" s="167"/>
      <c r="DH37" s="167"/>
      <c r="DI37" s="167"/>
      <c r="DJ37" s="167"/>
      <c r="DK37" s="167"/>
      <c r="DL37" s="167"/>
      <c r="DM37" s="168"/>
      <c r="DO37" s="52" t="s">
        <v>78</v>
      </c>
      <c r="DP37" s="52">
        <f>COUNTIFS($D$14:$CX$27,"*キャンプファイヤー*")</f>
        <v>0</v>
      </c>
      <c r="DQ37" s="58"/>
      <c r="DR37" s="58" t="b">
        <v>0</v>
      </c>
      <c r="DS37" s="58" t="b">
        <v>0</v>
      </c>
    </row>
    <row r="38" spans="1:123" ht="15.75" customHeight="1" x14ac:dyDescent="0.4">
      <c r="A38" s="41" t="s">
        <v>79</v>
      </c>
      <c r="B38" s="172" t="s">
        <v>80</v>
      </c>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4"/>
      <c r="AR38" s="165"/>
      <c r="AS38" s="166"/>
      <c r="AT38" s="167" t="s">
        <v>43</v>
      </c>
      <c r="AU38" s="167"/>
      <c r="AV38" s="167"/>
      <c r="AW38" s="167"/>
      <c r="AX38" s="167"/>
      <c r="AY38" s="167"/>
      <c r="AZ38" s="167"/>
      <c r="BA38" s="167"/>
      <c r="BB38" s="167"/>
      <c r="BC38" s="168"/>
      <c r="BD38" s="185" t="s">
        <v>81</v>
      </c>
      <c r="BE38" s="186"/>
      <c r="BF38" s="187"/>
      <c r="BG38" s="188" t="s">
        <v>82</v>
      </c>
      <c r="BH38" s="189"/>
      <c r="BI38" s="189"/>
      <c r="BJ38" s="189"/>
      <c r="BK38" s="189"/>
      <c r="BL38" s="189"/>
      <c r="BM38" s="189"/>
      <c r="BN38" s="189"/>
      <c r="BO38" s="189"/>
      <c r="BP38" s="189"/>
      <c r="BQ38" s="189"/>
      <c r="BR38" s="189"/>
      <c r="BS38" s="189"/>
      <c r="BT38" s="189"/>
      <c r="BU38" s="189"/>
      <c r="BV38" s="189"/>
      <c r="BW38" s="189"/>
      <c r="BX38" s="189"/>
      <c r="BY38" s="189"/>
      <c r="BZ38" s="189"/>
      <c r="CA38" s="189"/>
      <c r="CB38" s="189"/>
      <c r="CC38" s="189"/>
      <c r="CD38" s="189"/>
      <c r="CE38" s="189"/>
      <c r="CF38" s="189"/>
      <c r="CG38" s="189"/>
      <c r="CH38" s="189"/>
      <c r="CI38" s="189"/>
      <c r="CJ38" s="189"/>
      <c r="CK38" s="189"/>
      <c r="CL38" s="189"/>
      <c r="CM38" s="189"/>
      <c r="CN38" s="189"/>
      <c r="CO38" s="189"/>
      <c r="CP38" s="189"/>
      <c r="CQ38" s="189"/>
      <c r="CR38" s="189"/>
      <c r="CS38" s="189"/>
      <c r="CT38" s="189"/>
      <c r="CU38" s="189"/>
      <c r="CV38" s="189"/>
      <c r="CW38" s="189"/>
      <c r="CX38" s="189"/>
      <c r="CY38" s="189"/>
      <c r="CZ38" s="189"/>
      <c r="DA38" s="190"/>
      <c r="DB38" s="165"/>
      <c r="DC38" s="166"/>
      <c r="DD38" s="167" t="s">
        <v>43</v>
      </c>
      <c r="DE38" s="167"/>
      <c r="DF38" s="167"/>
      <c r="DG38" s="167"/>
      <c r="DH38" s="167"/>
      <c r="DI38" s="167"/>
      <c r="DJ38" s="167"/>
      <c r="DK38" s="167"/>
      <c r="DL38" s="167"/>
      <c r="DM38" s="168"/>
      <c r="DO38" s="52"/>
      <c r="DP38" s="52"/>
      <c r="DQ38" s="58"/>
      <c r="DR38" s="58" t="b">
        <v>0</v>
      </c>
      <c r="DS38" s="58" t="b">
        <v>0</v>
      </c>
    </row>
    <row r="39" spans="1:123" ht="15.75" customHeight="1" x14ac:dyDescent="0.15">
      <c r="A39" s="41" t="s">
        <v>83</v>
      </c>
      <c r="B39" s="180" t="s">
        <v>153</v>
      </c>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65"/>
      <c r="AS39" s="166"/>
      <c r="AT39" s="167" t="s">
        <v>40</v>
      </c>
      <c r="AU39" s="167"/>
      <c r="AV39" s="167"/>
      <c r="AW39" s="167"/>
      <c r="AX39" s="167"/>
      <c r="AY39" s="167"/>
      <c r="AZ39" s="167"/>
      <c r="BA39" s="167"/>
      <c r="BB39" s="167"/>
      <c r="BC39" s="168"/>
      <c r="BD39" s="185" t="s">
        <v>84</v>
      </c>
      <c r="BE39" s="186"/>
      <c r="BF39" s="187"/>
      <c r="BG39" s="188" t="s">
        <v>85</v>
      </c>
      <c r="BH39" s="189"/>
      <c r="BI39" s="189"/>
      <c r="BJ39" s="189"/>
      <c r="BK39" s="189"/>
      <c r="BL39" s="189"/>
      <c r="BM39" s="189"/>
      <c r="BN39" s="189"/>
      <c r="BO39" s="189"/>
      <c r="BP39" s="189"/>
      <c r="BQ39" s="189"/>
      <c r="BR39" s="189"/>
      <c r="BS39" s="189"/>
      <c r="BT39" s="189"/>
      <c r="BU39" s="189"/>
      <c r="BV39" s="189"/>
      <c r="BW39" s="189"/>
      <c r="BX39" s="189"/>
      <c r="BY39" s="189"/>
      <c r="BZ39" s="189"/>
      <c r="CA39" s="189"/>
      <c r="CB39" s="189"/>
      <c r="CC39" s="189"/>
      <c r="CD39" s="189"/>
      <c r="CE39" s="189"/>
      <c r="CF39" s="189"/>
      <c r="CG39" s="189"/>
      <c r="CH39" s="189"/>
      <c r="CI39" s="189"/>
      <c r="CJ39" s="189"/>
      <c r="CK39" s="189"/>
      <c r="CL39" s="189"/>
      <c r="CM39" s="189"/>
      <c r="CN39" s="189"/>
      <c r="CO39" s="189"/>
      <c r="CP39" s="189"/>
      <c r="CQ39" s="189"/>
      <c r="CR39" s="189"/>
      <c r="CS39" s="189"/>
      <c r="CT39" s="189"/>
      <c r="CU39" s="189"/>
      <c r="CV39" s="189"/>
      <c r="CW39" s="189"/>
      <c r="CX39" s="189"/>
      <c r="CY39" s="189"/>
      <c r="CZ39" s="189"/>
      <c r="DA39" s="190"/>
      <c r="DB39" s="165"/>
      <c r="DC39" s="166"/>
      <c r="DD39" s="167" t="s">
        <v>40</v>
      </c>
      <c r="DE39" s="167"/>
      <c r="DF39" s="167"/>
      <c r="DG39" s="167"/>
      <c r="DH39" s="167"/>
      <c r="DI39" s="167"/>
      <c r="DJ39" s="167"/>
      <c r="DK39" s="167"/>
      <c r="DL39" s="167"/>
      <c r="DM39" s="168"/>
      <c r="DO39" s="53" t="s">
        <v>86</v>
      </c>
      <c r="DP39" s="53">
        <f>COUNTIFS($D$14:$CX$27,"*キャンドル*")</f>
        <v>0</v>
      </c>
      <c r="DQ39" s="58"/>
      <c r="DR39" s="58" t="b">
        <v>0</v>
      </c>
      <c r="DS39" s="58" t="b">
        <v>0</v>
      </c>
    </row>
    <row r="40" spans="1:123" ht="15.75" customHeight="1" x14ac:dyDescent="0.4">
      <c r="A40" s="41" t="s">
        <v>87</v>
      </c>
      <c r="B40" s="193" t="s">
        <v>152</v>
      </c>
      <c r="C40" s="194"/>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5"/>
      <c r="AR40" s="165"/>
      <c r="AS40" s="166"/>
      <c r="AT40" s="167" t="s">
        <v>88</v>
      </c>
      <c r="AU40" s="167"/>
      <c r="AV40" s="167"/>
      <c r="AW40" s="167"/>
      <c r="AX40" s="167"/>
      <c r="AY40" s="167"/>
      <c r="AZ40" s="167"/>
      <c r="BA40" s="167"/>
      <c r="BB40" s="167"/>
      <c r="BC40" s="168"/>
      <c r="BD40" s="185" t="s">
        <v>89</v>
      </c>
      <c r="BE40" s="186"/>
      <c r="BF40" s="187"/>
      <c r="BG40" s="188" t="s">
        <v>90</v>
      </c>
      <c r="BH40" s="189"/>
      <c r="BI40" s="189"/>
      <c r="BJ40" s="189"/>
      <c r="BK40" s="189"/>
      <c r="BL40" s="189"/>
      <c r="BM40" s="189"/>
      <c r="BN40" s="189"/>
      <c r="BO40" s="189"/>
      <c r="BP40" s="189"/>
      <c r="BQ40" s="189"/>
      <c r="BR40" s="189"/>
      <c r="BS40" s="189"/>
      <c r="BT40" s="189"/>
      <c r="BU40" s="189"/>
      <c r="BV40" s="189"/>
      <c r="BW40" s="189"/>
      <c r="BX40" s="189"/>
      <c r="BY40" s="189"/>
      <c r="BZ40" s="189"/>
      <c r="CA40" s="189"/>
      <c r="CB40" s="189"/>
      <c r="CC40" s="189"/>
      <c r="CD40" s="189"/>
      <c r="CE40" s="189"/>
      <c r="CF40" s="189"/>
      <c r="CG40" s="189"/>
      <c r="CH40" s="189"/>
      <c r="CI40" s="189"/>
      <c r="CJ40" s="189"/>
      <c r="CK40" s="189"/>
      <c r="CL40" s="189"/>
      <c r="CM40" s="189"/>
      <c r="CN40" s="189"/>
      <c r="CO40" s="189"/>
      <c r="CP40" s="189"/>
      <c r="CQ40" s="189"/>
      <c r="CR40" s="189"/>
      <c r="CS40" s="189"/>
      <c r="CT40" s="189"/>
      <c r="CU40" s="189"/>
      <c r="CV40" s="189"/>
      <c r="CW40" s="189"/>
      <c r="CX40" s="189"/>
      <c r="CY40" s="189"/>
      <c r="CZ40" s="189"/>
      <c r="DA40" s="190"/>
      <c r="DB40" s="165"/>
      <c r="DC40" s="166"/>
      <c r="DD40" s="167" t="s">
        <v>43</v>
      </c>
      <c r="DE40" s="167"/>
      <c r="DF40" s="167"/>
      <c r="DG40" s="167"/>
      <c r="DH40" s="167"/>
      <c r="DI40" s="167"/>
      <c r="DJ40" s="167"/>
      <c r="DK40" s="167"/>
      <c r="DL40" s="167"/>
      <c r="DM40" s="168"/>
      <c r="DO40" s="52" t="s">
        <v>91</v>
      </c>
      <c r="DP40" s="57">
        <f>COUNTIFS($D$14:$CX$27,"*ニュースポーツ*")</f>
        <v>0</v>
      </c>
      <c r="DQ40" s="58"/>
      <c r="DR40" s="58" t="b">
        <v>0</v>
      </c>
      <c r="DS40" s="58" t="b">
        <v>0</v>
      </c>
    </row>
    <row r="41" spans="1:123" x14ac:dyDescent="0.4">
      <c r="DO41" s="52"/>
      <c r="DP41" s="57"/>
    </row>
  </sheetData>
  <mergeCells count="223">
    <mergeCell ref="CY14:DM16"/>
    <mergeCell ref="CY17:CZ17"/>
    <mergeCell ref="DA17:DM17"/>
    <mergeCell ref="CY19:DM21"/>
    <mergeCell ref="CY22:CZ22"/>
    <mergeCell ref="DA22:DM22"/>
    <mergeCell ref="CY24:DM26"/>
    <mergeCell ref="CY27:CZ27"/>
    <mergeCell ref="DA27:DM27"/>
    <mergeCell ref="CY18:DM18"/>
    <mergeCell ref="B40:AQ40"/>
    <mergeCell ref="AR40:AS40"/>
    <mergeCell ref="AT40:BC40"/>
    <mergeCell ref="BD40:BF40"/>
    <mergeCell ref="BG40:DA40"/>
    <mergeCell ref="DB40:DC40"/>
    <mergeCell ref="DD38:DM38"/>
    <mergeCell ref="B39:AQ39"/>
    <mergeCell ref="AR39:AS39"/>
    <mergeCell ref="AT39:BC39"/>
    <mergeCell ref="BD39:BF39"/>
    <mergeCell ref="BG39:DA39"/>
    <mergeCell ref="DB39:DC39"/>
    <mergeCell ref="DD39:DM39"/>
    <mergeCell ref="B38:AQ38"/>
    <mergeCell ref="AR38:AS38"/>
    <mergeCell ref="AT38:BC38"/>
    <mergeCell ref="BD38:BF38"/>
    <mergeCell ref="BG38:DA38"/>
    <mergeCell ref="DB38:DC38"/>
    <mergeCell ref="DD40:DM40"/>
    <mergeCell ref="B37:AQ37"/>
    <mergeCell ref="AR37:AS37"/>
    <mergeCell ref="AT37:BC37"/>
    <mergeCell ref="BD37:BF37"/>
    <mergeCell ref="BG37:DA37"/>
    <mergeCell ref="DB37:DC37"/>
    <mergeCell ref="DD37:DM37"/>
    <mergeCell ref="B36:AQ36"/>
    <mergeCell ref="AR36:AS36"/>
    <mergeCell ref="AT36:BC36"/>
    <mergeCell ref="BD36:BF36"/>
    <mergeCell ref="BG36:DA36"/>
    <mergeCell ref="DB36:DC36"/>
    <mergeCell ref="DD36:DM36"/>
    <mergeCell ref="B35:AQ35"/>
    <mergeCell ref="AR35:AS35"/>
    <mergeCell ref="AT35:BC35"/>
    <mergeCell ref="BD35:BF35"/>
    <mergeCell ref="BG35:DA35"/>
    <mergeCell ref="DB35:DC35"/>
    <mergeCell ref="DD35:DM35"/>
    <mergeCell ref="B34:AQ34"/>
    <mergeCell ref="AR34:AS34"/>
    <mergeCell ref="AT34:BC34"/>
    <mergeCell ref="BD34:BF34"/>
    <mergeCell ref="BG34:DA34"/>
    <mergeCell ref="DB34:DC34"/>
    <mergeCell ref="DD34:DM34"/>
    <mergeCell ref="B33:AQ33"/>
    <mergeCell ref="AR33:AS33"/>
    <mergeCell ref="AT33:BC33"/>
    <mergeCell ref="BD33:BF33"/>
    <mergeCell ref="BG33:DA33"/>
    <mergeCell ref="DB33:DC33"/>
    <mergeCell ref="DD33:DM33"/>
    <mergeCell ref="B32:AQ32"/>
    <mergeCell ref="AR32:AS32"/>
    <mergeCell ref="AT32:BC32"/>
    <mergeCell ref="BD32:BF32"/>
    <mergeCell ref="BG32:DA32"/>
    <mergeCell ref="DB32:DC32"/>
    <mergeCell ref="DD32:DM32"/>
    <mergeCell ref="A29:DM29"/>
    <mergeCell ref="A30:DM30"/>
    <mergeCell ref="B31:AQ31"/>
    <mergeCell ref="AR31:AS31"/>
    <mergeCell ref="AT31:BC31"/>
    <mergeCell ref="BD31:BF31"/>
    <mergeCell ref="BG31:DA31"/>
    <mergeCell ref="DB31:DC31"/>
    <mergeCell ref="DD31:DM31"/>
    <mergeCell ref="CT23:CU23"/>
    <mergeCell ref="CV23:CW23"/>
    <mergeCell ref="CY23:DM23"/>
    <mergeCell ref="B24:B25"/>
    <mergeCell ref="D24:G27"/>
    <mergeCell ref="K24:L27"/>
    <mergeCell ref="BQ24:BR27"/>
    <mergeCell ref="BS24:BS27"/>
    <mergeCell ref="CW24:CX27"/>
    <mergeCell ref="CB23:CC23"/>
    <mergeCell ref="CD23:CE23"/>
    <mergeCell ref="CH23:CI23"/>
    <mergeCell ref="CJ23:CK23"/>
    <mergeCell ref="CN23:CO23"/>
    <mergeCell ref="CP23:CQ23"/>
    <mergeCell ref="BJ23:BK23"/>
    <mergeCell ref="BL23:BM23"/>
    <mergeCell ref="BP23:BQ23"/>
    <mergeCell ref="BR23:BS23"/>
    <mergeCell ref="BV23:BW23"/>
    <mergeCell ref="BX23:BY23"/>
    <mergeCell ref="AR23:AS23"/>
    <mergeCell ref="B26:B27"/>
    <mergeCell ref="AZ23:BA23"/>
    <mergeCell ref="BD23:BE23"/>
    <mergeCell ref="BF23:BG23"/>
    <mergeCell ref="Z23:AA23"/>
    <mergeCell ref="AB23:AC23"/>
    <mergeCell ref="AF23:AG23"/>
    <mergeCell ref="AH23:AI23"/>
    <mergeCell ref="AL23:AM23"/>
    <mergeCell ref="AN23:AO23"/>
    <mergeCell ref="AT23:AU23"/>
    <mergeCell ref="AX23:AY23"/>
    <mergeCell ref="B21:B22"/>
    <mergeCell ref="A23:B23"/>
    <mergeCell ref="D23:E23"/>
    <mergeCell ref="H23:I23"/>
    <mergeCell ref="J23:K23"/>
    <mergeCell ref="L23:O23"/>
    <mergeCell ref="P23:Q23"/>
    <mergeCell ref="T23:U23"/>
    <mergeCell ref="V23:W23"/>
    <mergeCell ref="K19:L22"/>
    <mergeCell ref="B19:B20"/>
    <mergeCell ref="D19:G22"/>
    <mergeCell ref="BQ19:BR22"/>
    <mergeCell ref="BS19:BS22"/>
    <mergeCell ref="CW19:CX22"/>
    <mergeCell ref="CJ18:CK18"/>
    <mergeCell ref="CN18:CO18"/>
    <mergeCell ref="CP18:CQ18"/>
    <mergeCell ref="CT18:CU18"/>
    <mergeCell ref="CV18:CW18"/>
    <mergeCell ref="BR18:BS18"/>
    <mergeCell ref="BV18:BW18"/>
    <mergeCell ref="BX18:BY18"/>
    <mergeCell ref="CB18:CC18"/>
    <mergeCell ref="CD18:CE18"/>
    <mergeCell ref="CH18:CI18"/>
    <mergeCell ref="AZ18:BA18"/>
    <mergeCell ref="BD18:BE18"/>
    <mergeCell ref="BF18:BG18"/>
    <mergeCell ref="BJ18:BK18"/>
    <mergeCell ref="BL18:BM18"/>
    <mergeCell ref="BP18:BQ18"/>
    <mergeCell ref="AH18:AI18"/>
    <mergeCell ref="AB18:AC18"/>
    <mergeCell ref="AF18:AG18"/>
    <mergeCell ref="B16:B17"/>
    <mergeCell ref="A18:B18"/>
    <mergeCell ref="D18:E18"/>
    <mergeCell ref="H18:I18"/>
    <mergeCell ref="J18:K18"/>
    <mergeCell ref="L18:O18"/>
    <mergeCell ref="CP13:CQ13"/>
    <mergeCell ref="CT13:CU13"/>
    <mergeCell ref="CV13:CW13"/>
    <mergeCell ref="V13:W13"/>
    <mergeCell ref="Z13:AA13"/>
    <mergeCell ref="AB13:AC13"/>
    <mergeCell ref="AF13:AG13"/>
    <mergeCell ref="AH13:AI13"/>
    <mergeCell ref="AL13:AM13"/>
    <mergeCell ref="AL18:AM18"/>
    <mergeCell ref="AN18:AO18"/>
    <mergeCell ref="AR18:AS18"/>
    <mergeCell ref="AT18:AU18"/>
    <mergeCell ref="AX18:AY18"/>
    <mergeCell ref="P18:Q18"/>
    <mergeCell ref="T18:U18"/>
    <mergeCell ref="V18:W18"/>
    <mergeCell ref="Z18:AA18"/>
    <mergeCell ref="CY13:DM13"/>
    <mergeCell ref="B14:B15"/>
    <mergeCell ref="D14:V17"/>
    <mergeCell ref="BQ14:BR17"/>
    <mergeCell ref="BS14:BS17"/>
    <mergeCell ref="CW14:CX17"/>
    <mergeCell ref="BX13:BY13"/>
    <mergeCell ref="CB13:CC13"/>
    <mergeCell ref="CD13:CE13"/>
    <mergeCell ref="CH13:CI13"/>
    <mergeCell ref="CJ13:CK13"/>
    <mergeCell ref="CN13:CO13"/>
    <mergeCell ref="BF13:BG13"/>
    <mergeCell ref="BJ13:BK13"/>
    <mergeCell ref="BL13:BM13"/>
    <mergeCell ref="BP13:BQ13"/>
    <mergeCell ref="BR13:BS13"/>
    <mergeCell ref="BV13:BW13"/>
    <mergeCell ref="AN13:AO13"/>
    <mergeCell ref="AR13:AS13"/>
    <mergeCell ref="AT13:AU13"/>
    <mergeCell ref="AX13:AY13"/>
    <mergeCell ref="AZ13:BA13"/>
    <mergeCell ref="BD13:BE13"/>
    <mergeCell ref="M12:U12"/>
    <mergeCell ref="AL12:AW12"/>
    <mergeCell ref="BT12:CF12"/>
    <mergeCell ref="A13:B13"/>
    <mergeCell ref="D13:E13"/>
    <mergeCell ref="H13:I13"/>
    <mergeCell ref="J13:K13"/>
    <mergeCell ref="L13:O13"/>
    <mergeCell ref="P13:Q13"/>
    <mergeCell ref="T13:U13"/>
    <mergeCell ref="BU4:BY7"/>
    <mergeCell ref="BZ4:DM7"/>
    <mergeCell ref="A5:BT5"/>
    <mergeCell ref="BV9:CV9"/>
    <mergeCell ref="BV10:CV10"/>
    <mergeCell ref="M11:U11"/>
    <mergeCell ref="AL11:AW11"/>
    <mergeCell ref="BT11:CF11"/>
    <mergeCell ref="A1:Z1"/>
    <mergeCell ref="BU1:BY1"/>
    <mergeCell ref="BZ1:DM1"/>
    <mergeCell ref="BU2:BY3"/>
    <mergeCell ref="BZ2:DM3"/>
    <mergeCell ref="A3:AD3"/>
  </mergeCells>
  <phoneticPr fontId="3"/>
  <conditionalFormatting sqref="A31:AQ31">
    <cfRule type="expression" dxfId="105" priority="33">
      <formula>$DP$31&gt;=1</formula>
    </cfRule>
  </conditionalFormatting>
  <conditionalFormatting sqref="A32:AQ33">
    <cfRule type="expression" dxfId="104" priority="34">
      <formula>$DP$31&gt;=1</formula>
    </cfRule>
  </conditionalFormatting>
  <conditionalFormatting sqref="A34:AQ35">
    <cfRule type="expression" dxfId="103" priority="35">
      <formula>$DP$33&gt;=1</formula>
    </cfRule>
  </conditionalFormatting>
  <conditionalFormatting sqref="A36:AQ36">
    <cfRule type="expression" dxfId="102" priority="36">
      <formula>$DP$35&gt;=1</formula>
    </cfRule>
  </conditionalFormatting>
  <conditionalFormatting sqref="A37:AQ37">
    <cfRule type="expression" dxfId="101" priority="38">
      <formula>$DP$36&gt;=1</formula>
    </cfRule>
  </conditionalFormatting>
  <conditionalFormatting sqref="A38:AQ38">
    <cfRule type="expression" dxfId="100" priority="37">
      <formula>$DP$34&gt;=1</formula>
    </cfRule>
  </conditionalFormatting>
  <conditionalFormatting sqref="A39:AQ40">
    <cfRule type="expression" dxfId="99" priority="11">
      <formula>$DP$34&gt;=1</formula>
    </cfRule>
  </conditionalFormatting>
  <conditionalFormatting sqref="AR31:BC31">
    <cfRule type="expression" dxfId="98" priority="31">
      <formula>$DR$31=TRUE</formula>
    </cfRule>
  </conditionalFormatting>
  <conditionalFormatting sqref="AR32:BC32">
    <cfRule type="expression" dxfId="97" priority="30">
      <formula>$DR$32=TRUE</formula>
    </cfRule>
  </conditionalFormatting>
  <conditionalFormatting sqref="AR33:BC33">
    <cfRule type="expression" dxfId="96" priority="29">
      <formula>$DR$33=TRUE</formula>
    </cfRule>
  </conditionalFormatting>
  <conditionalFormatting sqref="AR34:BC34">
    <cfRule type="expression" dxfId="95" priority="28">
      <formula>$DR$34=TRUE</formula>
    </cfRule>
  </conditionalFormatting>
  <conditionalFormatting sqref="AR35:BC35">
    <cfRule type="expression" dxfId="94" priority="27">
      <formula>$DR$35=TRUE</formula>
    </cfRule>
  </conditionalFormatting>
  <conditionalFormatting sqref="AR36:BC36">
    <cfRule type="expression" dxfId="93" priority="26">
      <formula>$DR$36=TRUE</formula>
    </cfRule>
  </conditionalFormatting>
  <conditionalFormatting sqref="AR37:BC37">
    <cfRule type="expression" dxfId="92" priority="25">
      <formula>$DR$37=TRUE</formula>
    </cfRule>
  </conditionalFormatting>
  <conditionalFormatting sqref="AR38:BC38">
    <cfRule type="expression" dxfId="91" priority="24">
      <formula>$DR$38=TRUE</formula>
    </cfRule>
  </conditionalFormatting>
  <conditionalFormatting sqref="AR39:BC39">
    <cfRule type="expression" dxfId="90" priority="23">
      <formula>$DR$39=TRUE</formula>
    </cfRule>
  </conditionalFormatting>
  <conditionalFormatting sqref="AR40:BC40">
    <cfRule type="expression" dxfId="89" priority="22">
      <formula>$DR$40=TRUE</formula>
    </cfRule>
  </conditionalFormatting>
  <conditionalFormatting sqref="BD31:DA32">
    <cfRule type="expression" dxfId="88" priority="10">
      <formula>$DP$37&gt;=1</formula>
    </cfRule>
  </conditionalFormatting>
  <conditionalFormatting sqref="BD33:DA33">
    <cfRule type="expression" dxfId="87" priority="32">
      <formula>$DP$37&gt;=1</formula>
    </cfRule>
  </conditionalFormatting>
  <conditionalFormatting sqref="BD34:DA34">
    <cfRule type="expression" dxfId="86" priority="9">
      <formula>$DP$40&gt;=1</formula>
    </cfRule>
  </conditionalFormatting>
  <conditionalFormatting sqref="BD35:DA35">
    <cfRule type="expression" dxfId="85" priority="3">
      <formula>$DR$17=TRUE</formula>
    </cfRule>
    <cfRule type="expression" dxfId="84" priority="8">
      <formula>$DP$38&gt;=1</formula>
    </cfRule>
    <cfRule type="expression" dxfId="83" priority="1">
      <formula>$DR$27=TRUE</formula>
    </cfRule>
    <cfRule type="expression" dxfId="82" priority="2">
      <formula>$DR$22=TRUE</formula>
    </cfRule>
  </conditionalFormatting>
  <conditionalFormatting sqref="CY17:DM17">
    <cfRule type="expression" dxfId="81" priority="7">
      <formula>$DR$17=TRUE</formula>
    </cfRule>
  </conditionalFormatting>
  <conditionalFormatting sqref="CY22:DM22">
    <cfRule type="expression" dxfId="80" priority="6">
      <formula>$DR$22=TRUE</formula>
    </cfRule>
  </conditionalFormatting>
  <conditionalFormatting sqref="CY27:DM27">
    <cfRule type="expression" dxfId="79" priority="4">
      <formula>$DR$27=TRUE</formula>
    </cfRule>
  </conditionalFormatting>
  <conditionalFormatting sqref="DB31:DM31">
    <cfRule type="expression" dxfId="78" priority="21">
      <formula>$DS$31=TRUE</formula>
    </cfRule>
  </conditionalFormatting>
  <conditionalFormatting sqref="DB32:DM32">
    <cfRule type="expression" dxfId="77" priority="20">
      <formula>$DS$32=TRUE</formula>
    </cfRule>
  </conditionalFormatting>
  <conditionalFormatting sqref="DB33:DM33">
    <cfRule type="expression" dxfId="76" priority="19">
      <formula>$DS$33=TRUE</formula>
    </cfRule>
  </conditionalFormatting>
  <conditionalFormatting sqref="DB34:DM34">
    <cfRule type="expression" dxfId="75" priority="18">
      <formula>$DS$34=TRUE</formula>
    </cfRule>
  </conditionalFormatting>
  <conditionalFormatting sqref="DB35:DM35">
    <cfRule type="expression" dxfId="74" priority="17">
      <formula>$DS$35=TRUE</formula>
    </cfRule>
  </conditionalFormatting>
  <conditionalFormatting sqref="DB36:DM36">
    <cfRule type="expression" dxfId="73" priority="16">
      <formula>$DS$36=TRUE</formula>
    </cfRule>
  </conditionalFormatting>
  <conditionalFormatting sqref="DB37:DM37">
    <cfRule type="expression" dxfId="72" priority="15">
      <formula>$DS$37=TRUE</formula>
    </cfRule>
  </conditionalFormatting>
  <conditionalFormatting sqref="DB38:DM38">
    <cfRule type="expression" dxfId="71" priority="14">
      <formula>$DS$38=TRUE</formula>
    </cfRule>
  </conditionalFormatting>
  <conditionalFormatting sqref="DB39:DM39">
    <cfRule type="expression" dxfId="70" priority="13">
      <formula>$DS$39=TRUE</formula>
    </cfRule>
  </conditionalFormatting>
  <conditionalFormatting sqref="DB40:DM40">
    <cfRule type="expression" dxfId="69" priority="12">
      <formula>$DS$40=TRUE</formula>
    </cfRule>
  </conditionalFormatting>
  <dataValidations count="1">
    <dataValidation showDropDown="1" showInputMessage="1" showErrorMessage="1" sqref="BZ4:DM7" xr:uid="{A5005932-BF17-9A4F-AB3B-275B1127F1BD}"/>
  </dataValidations>
  <pageMargins left="0.25" right="0.25" top="0.34226190476190477" bottom="0.2678571428571428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2">
              <controlPr defaultSize="0" autoFill="0" autoLine="0" autoPict="0">
                <anchor moveWithCells="1">
                  <from>
                    <xdr:col>42</xdr:col>
                    <xdr:colOff>47625</xdr:colOff>
                    <xdr:row>30</xdr:row>
                    <xdr:rowOff>180975</xdr:rowOff>
                  </from>
                  <to>
                    <xdr:col>45</xdr:col>
                    <xdr:colOff>47625</xdr:colOff>
                    <xdr:row>32</xdr:row>
                    <xdr:rowOff>9525</xdr:rowOff>
                  </to>
                </anchor>
              </controlPr>
            </control>
          </mc:Choice>
        </mc:AlternateContent>
        <mc:AlternateContent xmlns:mc="http://schemas.openxmlformats.org/markup-compatibility/2006">
          <mc:Choice Requires="x14">
            <control shapeId="7170" r:id="rId5" name="Check Box 3">
              <controlPr defaultSize="0" autoFill="0" autoLine="0" autoPict="0">
                <anchor moveWithCells="1">
                  <from>
                    <xdr:col>42</xdr:col>
                    <xdr:colOff>47625</xdr:colOff>
                    <xdr:row>31</xdr:row>
                    <xdr:rowOff>180975</xdr:rowOff>
                  </from>
                  <to>
                    <xdr:col>45</xdr:col>
                    <xdr:colOff>47625</xdr:colOff>
                    <xdr:row>33</xdr:row>
                    <xdr:rowOff>28575</xdr:rowOff>
                  </to>
                </anchor>
              </controlPr>
            </control>
          </mc:Choice>
        </mc:AlternateContent>
        <mc:AlternateContent xmlns:mc="http://schemas.openxmlformats.org/markup-compatibility/2006">
          <mc:Choice Requires="x14">
            <control shapeId="7171" r:id="rId6" name="Check Box 4">
              <controlPr defaultSize="0" autoFill="0" autoLine="0" autoPict="0">
                <anchor moveWithCells="1">
                  <from>
                    <xdr:col>42</xdr:col>
                    <xdr:colOff>47625</xdr:colOff>
                    <xdr:row>32</xdr:row>
                    <xdr:rowOff>180975</xdr:rowOff>
                  </from>
                  <to>
                    <xdr:col>45</xdr:col>
                    <xdr:colOff>47625</xdr:colOff>
                    <xdr:row>34</xdr:row>
                    <xdr:rowOff>9525</xdr:rowOff>
                  </to>
                </anchor>
              </controlPr>
            </control>
          </mc:Choice>
        </mc:AlternateContent>
        <mc:AlternateContent xmlns:mc="http://schemas.openxmlformats.org/markup-compatibility/2006">
          <mc:Choice Requires="x14">
            <control shapeId="7172" r:id="rId7" name="Check Box 5">
              <controlPr defaultSize="0" autoFill="0" autoLine="0" autoPict="0">
                <anchor moveWithCells="1">
                  <from>
                    <xdr:col>42</xdr:col>
                    <xdr:colOff>47625</xdr:colOff>
                    <xdr:row>33</xdr:row>
                    <xdr:rowOff>180975</xdr:rowOff>
                  </from>
                  <to>
                    <xdr:col>45</xdr:col>
                    <xdr:colOff>47625</xdr:colOff>
                    <xdr:row>35</xdr:row>
                    <xdr:rowOff>9525</xdr:rowOff>
                  </to>
                </anchor>
              </controlPr>
            </control>
          </mc:Choice>
        </mc:AlternateContent>
        <mc:AlternateContent xmlns:mc="http://schemas.openxmlformats.org/markup-compatibility/2006">
          <mc:Choice Requires="x14">
            <control shapeId="7173" r:id="rId8" name="Check Box 6">
              <controlPr defaultSize="0" autoFill="0" autoLine="0" autoPict="0">
                <anchor moveWithCells="1">
                  <from>
                    <xdr:col>42</xdr:col>
                    <xdr:colOff>47625</xdr:colOff>
                    <xdr:row>34</xdr:row>
                    <xdr:rowOff>180975</xdr:rowOff>
                  </from>
                  <to>
                    <xdr:col>45</xdr:col>
                    <xdr:colOff>47625</xdr:colOff>
                    <xdr:row>36</xdr:row>
                    <xdr:rowOff>9525</xdr:rowOff>
                  </to>
                </anchor>
              </controlPr>
            </control>
          </mc:Choice>
        </mc:AlternateContent>
        <mc:AlternateContent xmlns:mc="http://schemas.openxmlformats.org/markup-compatibility/2006">
          <mc:Choice Requires="x14">
            <control shapeId="7174" r:id="rId9" name="Check Box 7">
              <controlPr defaultSize="0" autoFill="0" autoLine="0" autoPict="0">
                <anchor moveWithCells="1">
                  <from>
                    <xdr:col>42</xdr:col>
                    <xdr:colOff>47625</xdr:colOff>
                    <xdr:row>35</xdr:row>
                    <xdr:rowOff>180975</xdr:rowOff>
                  </from>
                  <to>
                    <xdr:col>45</xdr:col>
                    <xdr:colOff>47625</xdr:colOff>
                    <xdr:row>37</xdr:row>
                    <xdr:rowOff>9525</xdr:rowOff>
                  </to>
                </anchor>
              </controlPr>
            </control>
          </mc:Choice>
        </mc:AlternateContent>
        <mc:AlternateContent xmlns:mc="http://schemas.openxmlformats.org/markup-compatibility/2006">
          <mc:Choice Requires="x14">
            <control shapeId="7175" r:id="rId10" name="Check Box 8">
              <controlPr defaultSize="0" autoFill="0" autoLine="0" autoPict="0">
                <anchor moveWithCells="1">
                  <from>
                    <xdr:col>42</xdr:col>
                    <xdr:colOff>47625</xdr:colOff>
                    <xdr:row>36</xdr:row>
                    <xdr:rowOff>180975</xdr:rowOff>
                  </from>
                  <to>
                    <xdr:col>45</xdr:col>
                    <xdr:colOff>47625</xdr:colOff>
                    <xdr:row>38</xdr:row>
                    <xdr:rowOff>28575</xdr:rowOff>
                  </to>
                </anchor>
              </controlPr>
            </control>
          </mc:Choice>
        </mc:AlternateContent>
        <mc:AlternateContent xmlns:mc="http://schemas.openxmlformats.org/markup-compatibility/2006">
          <mc:Choice Requires="x14">
            <control shapeId="7176" r:id="rId11" name="Check Box 9">
              <controlPr defaultSize="0" autoFill="0" autoLine="0" autoPict="0">
                <anchor moveWithCells="1">
                  <from>
                    <xdr:col>42</xdr:col>
                    <xdr:colOff>47625</xdr:colOff>
                    <xdr:row>37</xdr:row>
                    <xdr:rowOff>180975</xdr:rowOff>
                  </from>
                  <to>
                    <xdr:col>45</xdr:col>
                    <xdr:colOff>47625</xdr:colOff>
                    <xdr:row>39</xdr:row>
                    <xdr:rowOff>9525</xdr:rowOff>
                  </to>
                </anchor>
              </controlPr>
            </control>
          </mc:Choice>
        </mc:AlternateContent>
        <mc:AlternateContent xmlns:mc="http://schemas.openxmlformats.org/markup-compatibility/2006">
          <mc:Choice Requires="x14">
            <control shapeId="7177" r:id="rId12" name="Check Box 10">
              <controlPr defaultSize="0" autoFill="0" autoLine="0" autoPict="0">
                <anchor moveWithCells="1">
                  <from>
                    <xdr:col>42</xdr:col>
                    <xdr:colOff>47625</xdr:colOff>
                    <xdr:row>38</xdr:row>
                    <xdr:rowOff>180975</xdr:rowOff>
                  </from>
                  <to>
                    <xdr:col>45</xdr:col>
                    <xdr:colOff>47625</xdr:colOff>
                    <xdr:row>40</xdr:row>
                    <xdr:rowOff>9525</xdr:rowOff>
                  </to>
                </anchor>
              </controlPr>
            </control>
          </mc:Choice>
        </mc:AlternateContent>
        <mc:AlternateContent xmlns:mc="http://schemas.openxmlformats.org/markup-compatibility/2006">
          <mc:Choice Requires="x14">
            <control shapeId="7178" r:id="rId13" name="Check Box 11">
              <controlPr defaultSize="0" autoFill="0" autoLine="0" autoPict="0">
                <anchor moveWithCells="1">
                  <from>
                    <xdr:col>104</xdr:col>
                    <xdr:colOff>47625</xdr:colOff>
                    <xdr:row>29</xdr:row>
                    <xdr:rowOff>123825</xdr:rowOff>
                  </from>
                  <to>
                    <xdr:col>107</xdr:col>
                    <xdr:colOff>47625</xdr:colOff>
                    <xdr:row>31</xdr:row>
                    <xdr:rowOff>9525</xdr:rowOff>
                  </to>
                </anchor>
              </controlPr>
            </control>
          </mc:Choice>
        </mc:AlternateContent>
        <mc:AlternateContent xmlns:mc="http://schemas.openxmlformats.org/markup-compatibility/2006">
          <mc:Choice Requires="x14">
            <control shapeId="7179" r:id="rId14" name="Check Box 12">
              <controlPr defaultSize="0" autoFill="0" autoLine="0" autoPict="0">
                <anchor moveWithCells="1">
                  <from>
                    <xdr:col>104</xdr:col>
                    <xdr:colOff>47625</xdr:colOff>
                    <xdr:row>30</xdr:row>
                    <xdr:rowOff>180975</xdr:rowOff>
                  </from>
                  <to>
                    <xdr:col>107</xdr:col>
                    <xdr:colOff>47625</xdr:colOff>
                    <xdr:row>32</xdr:row>
                    <xdr:rowOff>9525</xdr:rowOff>
                  </to>
                </anchor>
              </controlPr>
            </control>
          </mc:Choice>
        </mc:AlternateContent>
        <mc:AlternateContent xmlns:mc="http://schemas.openxmlformats.org/markup-compatibility/2006">
          <mc:Choice Requires="x14">
            <control shapeId="7180" r:id="rId15" name="Check Box 13">
              <controlPr defaultSize="0" autoFill="0" autoLine="0" autoPict="0">
                <anchor moveWithCells="1">
                  <from>
                    <xdr:col>104</xdr:col>
                    <xdr:colOff>47625</xdr:colOff>
                    <xdr:row>31</xdr:row>
                    <xdr:rowOff>180975</xdr:rowOff>
                  </from>
                  <to>
                    <xdr:col>107</xdr:col>
                    <xdr:colOff>47625</xdr:colOff>
                    <xdr:row>33</xdr:row>
                    <xdr:rowOff>9525</xdr:rowOff>
                  </to>
                </anchor>
              </controlPr>
            </control>
          </mc:Choice>
        </mc:AlternateContent>
        <mc:AlternateContent xmlns:mc="http://schemas.openxmlformats.org/markup-compatibility/2006">
          <mc:Choice Requires="x14">
            <control shapeId="7181" r:id="rId16" name="Check Box 14">
              <controlPr defaultSize="0" autoFill="0" autoLine="0" autoPict="0">
                <anchor moveWithCells="1">
                  <from>
                    <xdr:col>104</xdr:col>
                    <xdr:colOff>47625</xdr:colOff>
                    <xdr:row>32</xdr:row>
                    <xdr:rowOff>180975</xdr:rowOff>
                  </from>
                  <to>
                    <xdr:col>107</xdr:col>
                    <xdr:colOff>47625</xdr:colOff>
                    <xdr:row>34</xdr:row>
                    <xdr:rowOff>9525</xdr:rowOff>
                  </to>
                </anchor>
              </controlPr>
            </control>
          </mc:Choice>
        </mc:AlternateContent>
        <mc:AlternateContent xmlns:mc="http://schemas.openxmlformats.org/markup-compatibility/2006">
          <mc:Choice Requires="x14">
            <control shapeId="7182" r:id="rId17" name="Check Box 15">
              <controlPr defaultSize="0" autoFill="0" autoLine="0" autoPict="0">
                <anchor moveWithCells="1">
                  <from>
                    <xdr:col>104</xdr:col>
                    <xdr:colOff>47625</xdr:colOff>
                    <xdr:row>33</xdr:row>
                    <xdr:rowOff>180975</xdr:rowOff>
                  </from>
                  <to>
                    <xdr:col>107</xdr:col>
                    <xdr:colOff>47625</xdr:colOff>
                    <xdr:row>35</xdr:row>
                    <xdr:rowOff>9525</xdr:rowOff>
                  </to>
                </anchor>
              </controlPr>
            </control>
          </mc:Choice>
        </mc:AlternateContent>
        <mc:AlternateContent xmlns:mc="http://schemas.openxmlformats.org/markup-compatibility/2006">
          <mc:Choice Requires="x14">
            <control shapeId="7183" r:id="rId18" name="Check Box 16">
              <controlPr defaultSize="0" autoFill="0" autoLine="0" autoPict="0">
                <anchor moveWithCells="1">
                  <from>
                    <xdr:col>104</xdr:col>
                    <xdr:colOff>47625</xdr:colOff>
                    <xdr:row>34</xdr:row>
                    <xdr:rowOff>180975</xdr:rowOff>
                  </from>
                  <to>
                    <xdr:col>107</xdr:col>
                    <xdr:colOff>47625</xdr:colOff>
                    <xdr:row>36</xdr:row>
                    <xdr:rowOff>9525</xdr:rowOff>
                  </to>
                </anchor>
              </controlPr>
            </control>
          </mc:Choice>
        </mc:AlternateContent>
        <mc:AlternateContent xmlns:mc="http://schemas.openxmlformats.org/markup-compatibility/2006">
          <mc:Choice Requires="x14">
            <control shapeId="7184" r:id="rId19" name="Check Box 17">
              <controlPr defaultSize="0" autoFill="0" autoLine="0" autoPict="0">
                <anchor moveWithCells="1">
                  <from>
                    <xdr:col>104</xdr:col>
                    <xdr:colOff>47625</xdr:colOff>
                    <xdr:row>35</xdr:row>
                    <xdr:rowOff>180975</xdr:rowOff>
                  </from>
                  <to>
                    <xdr:col>107</xdr:col>
                    <xdr:colOff>47625</xdr:colOff>
                    <xdr:row>37</xdr:row>
                    <xdr:rowOff>9525</xdr:rowOff>
                  </to>
                </anchor>
              </controlPr>
            </control>
          </mc:Choice>
        </mc:AlternateContent>
        <mc:AlternateContent xmlns:mc="http://schemas.openxmlformats.org/markup-compatibility/2006">
          <mc:Choice Requires="x14">
            <control shapeId="7185" r:id="rId20" name="Check Box 18">
              <controlPr defaultSize="0" autoFill="0" autoLine="0" autoPict="0">
                <anchor moveWithCells="1">
                  <from>
                    <xdr:col>104</xdr:col>
                    <xdr:colOff>47625</xdr:colOff>
                    <xdr:row>36</xdr:row>
                    <xdr:rowOff>180975</xdr:rowOff>
                  </from>
                  <to>
                    <xdr:col>107</xdr:col>
                    <xdr:colOff>47625</xdr:colOff>
                    <xdr:row>38</xdr:row>
                    <xdr:rowOff>9525</xdr:rowOff>
                  </to>
                </anchor>
              </controlPr>
            </control>
          </mc:Choice>
        </mc:AlternateContent>
        <mc:AlternateContent xmlns:mc="http://schemas.openxmlformats.org/markup-compatibility/2006">
          <mc:Choice Requires="x14">
            <control shapeId="7186" r:id="rId21" name="Check Box 19">
              <controlPr defaultSize="0" autoFill="0" autoLine="0" autoPict="0">
                <anchor moveWithCells="1">
                  <from>
                    <xdr:col>104</xdr:col>
                    <xdr:colOff>47625</xdr:colOff>
                    <xdr:row>37</xdr:row>
                    <xdr:rowOff>180975</xdr:rowOff>
                  </from>
                  <to>
                    <xdr:col>107</xdr:col>
                    <xdr:colOff>47625</xdr:colOff>
                    <xdr:row>39</xdr:row>
                    <xdr:rowOff>9525</xdr:rowOff>
                  </to>
                </anchor>
              </controlPr>
            </control>
          </mc:Choice>
        </mc:AlternateContent>
        <mc:AlternateContent xmlns:mc="http://schemas.openxmlformats.org/markup-compatibility/2006">
          <mc:Choice Requires="x14">
            <control shapeId="7187" r:id="rId22" name="Check Box 20">
              <controlPr defaultSize="0" autoFill="0" autoLine="0" autoPict="0">
                <anchor moveWithCells="1">
                  <from>
                    <xdr:col>104</xdr:col>
                    <xdr:colOff>47625</xdr:colOff>
                    <xdr:row>38</xdr:row>
                    <xdr:rowOff>180975</xdr:rowOff>
                  </from>
                  <to>
                    <xdr:col>107</xdr:col>
                    <xdr:colOff>47625</xdr:colOff>
                    <xdr:row>40</xdr:row>
                    <xdr:rowOff>9525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42</xdr:col>
                    <xdr:colOff>47625</xdr:colOff>
                    <xdr:row>29</xdr:row>
                    <xdr:rowOff>123825</xdr:rowOff>
                  </from>
                  <to>
                    <xdr:col>46</xdr:col>
                    <xdr:colOff>47625</xdr:colOff>
                    <xdr:row>31</xdr:row>
                    <xdr:rowOff>28575</xdr:rowOff>
                  </to>
                </anchor>
              </controlPr>
            </control>
          </mc:Choice>
        </mc:AlternateContent>
        <mc:AlternateContent xmlns:mc="http://schemas.openxmlformats.org/markup-compatibility/2006">
          <mc:Choice Requires="x14">
            <control shapeId="7189" r:id="rId24" name="Check Box 21">
              <controlPr defaultSize="0" autoFill="0" autoLine="0" autoPict="0" altText=" ">
                <anchor moveWithCells="1">
                  <from>
                    <xdr:col>102</xdr:col>
                    <xdr:colOff>0</xdr:colOff>
                    <xdr:row>15</xdr:row>
                    <xdr:rowOff>161925</xdr:rowOff>
                  </from>
                  <to>
                    <xdr:col>105</xdr:col>
                    <xdr:colOff>66675</xdr:colOff>
                    <xdr:row>17</xdr:row>
                    <xdr:rowOff>66675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102</xdr:col>
                    <xdr:colOff>0</xdr:colOff>
                    <xdr:row>20</xdr:row>
                    <xdr:rowOff>161925</xdr:rowOff>
                  </from>
                  <to>
                    <xdr:col>105</xdr:col>
                    <xdr:colOff>47625</xdr:colOff>
                    <xdr:row>22</xdr:row>
                    <xdr:rowOff>66675</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102</xdr:col>
                    <xdr:colOff>0</xdr:colOff>
                    <xdr:row>25</xdr:row>
                    <xdr:rowOff>180975</xdr:rowOff>
                  </from>
                  <to>
                    <xdr:col>105</xdr:col>
                    <xdr:colOff>47625</xdr:colOff>
                    <xdr:row>27</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69F6F-FC00-4F35-B975-D04ACB2447F3}">
  <sheetPr>
    <tabColor theme="9" tint="0.59999389629810485"/>
  </sheetPr>
  <dimension ref="A1:DS41"/>
  <sheetViews>
    <sheetView view="pageBreakPreview" topLeftCell="A10" zoomScale="115" zoomScaleNormal="100" zoomScaleSheetLayoutView="115" zoomScalePageLayoutView="115" workbookViewId="0">
      <selection activeCell="CY22" sqref="CY22:CZ22"/>
    </sheetView>
  </sheetViews>
  <sheetFormatPr defaultColWidth="10.5" defaultRowHeight="18.75" x14ac:dyDescent="0.4"/>
  <cols>
    <col min="1" max="2" width="3.125" customWidth="1"/>
    <col min="3" max="3" width="3.625" customWidth="1"/>
    <col min="4" max="117" width="1" customWidth="1"/>
    <col min="119" max="119" width="18.375" bestFit="1" customWidth="1"/>
  </cols>
  <sheetData>
    <row r="1" spans="1:117" ht="24" customHeight="1" x14ac:dyDescent="0.15">
      <c r="A1" s="108" t="s">
        <v>0</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
      <c r="BM1" s="2"/>
      <c r="BN1" s="2"/>
      <c r="BO1" s="2"/>
      <c r="BP1" s="2"/>
      <c r="BQ1" s="2"/>
      <c r="BR1" s="2"/>
      <c r="BS1" s="2"/>
      <c r="BT1" s="2"/>
      <c r="BU1" s="109" t="s">
        <v>1</v>
      </c>
      <c r="BV1" s="110"/>
      <c r="BW1" s="110"/>
      <c r="BX1" s="110"/>
      <c r="BY1" s="111"/>
      <c r="BZ1" s="112" t="s">
        <v>92</v>
      </c>
      <c r="CA1" s="113"/>
      <c r="CB1" s="113"/>
      <c r="CC1" s="113"/>
      <c r="CD1" s="113"/>
      <c r="CE1" s="113"/>
      <c r="CF1" s="113"/>
      <c r="CG1" s="113"/>
      <c r="CH1" s="113"/>
      <c r="CI1" s="113"/>
      <c r="CJ1" s="113"/>
      <c r="CK1" s="113"/>
      <c r="CL1" s="113"/>
      <c r="CM1" s="113"/>
      <c r="CN1" s="113"/>
      <c r="CO1" s="113"/>
      <c r="CP1" s="113"/>
      <c r="CQ1" s="113"/>
      <c r="CR1" s="113"/>
      <c r="CS1" s="113"/>
      <c r="CT1" s="113"/>
      <c r="CU1" s="113"/>
      <c r="CV1" s="113"/>
      <c r="CW1" s="113"/>
      <c r="CX1" s="113"/>
      <c r="CY1" s="113"/>
      <c r="CZ1" s="113"/>
      <c r="DA1" s="113"/>
      <c r="DB1" s="113"/>
      <c r="DC1" s="113"/>
      <c r="DD1" s="113"/>
      <c r="DE1" s="113"/>
      <c r="DF1" s="113"/>
      <c r="DG1" s="113"/>
      <c r="DH1" s="113"/>
      <c r="DI1" s="113"/>
      <c r="DJ1" s="113"/>
      <c r="DK1" s="113"/>
      <c r="DL1" s="113"/>
      <c r="DM1" s="114"/>
    </row>
    <row r="2" spans="1:117" ht="7.5" customHeight="1" x14ac:dyDescent="0.15">
      <c r="A2" s="1"/>
      <c r="B2" s="1"/>
      <c r="C2" s="1"/>
      <c r="D2" s="1"/>
      <c r="E2" s="1"/>
      <c r="F2" s="1"/>
      <c r="G2" s="1"/>
      <c r="H2" s="1"/>
      <c r="I2" s="1"/>
      <c r="J2" s="1"/>
      <c r="K2" s="1"/>
      <c r="L2" s="1"/>
      <c r="M2" s="1"/>
      <c r="N2" s="1"/>
      <c r="O2" s="1"/>
      <c r="P2" s="1"/>
      <c r="Q2" s="1"/>
      <c r="R2" s="1"/>
      <c r="S2" s="1"/>
      <c r="T2" s="1"/>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
      <c r="BM2" s="2"/>
      <c r="BN2" s="2"/>
      <c r="BO2" s="2"/>
      <c r="BP2" s="2"/>
      <c r="BQ2" s="2"/>
      <c r="BR2" s="2"/>
      <c r="BS2" s="2"/>
      <c r="BT2" s="2"/>
      <c r="BU2" s="115" t="s">
        <v>2</v>
      </c>
      <c r="BV2" s="115"/>
      <c r="BW2" s="115"/>
      <c r="BX2" s="115"/>
      <c r="BY2" s="115"/>
      <c r="BZ2" s="116" t="s">
        <v>93</v>
      </c>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c r="DK2" s="117"/>
      <c r="DL2" s="117"/>
      <c r="DM2" s="118"/>
    </row>
    <row r="3" spans="1:117" s="36" customFormat="1" ht="15.75" customHeight="1" x14ac:dyDescent="0.2">
      <c r="A3" s="122" t="s">
        <v>3</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115"/>
      <c r="BV3" s="115"/>
      <c r="BW3" s="115"/>
      <c r="BX3" s="115"/>
      <c r="BY3" s="115"/>
      <c r="BZ3" s="119"/>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1"/>
    </row>
    <row r="4" spans="1:117" ht="12" customHeight="1" x14ac:dyDescent="0.15">
      <c r="A4" s="78" t="s">
        <v>4</v>
      </c>
      <c r="B4" s="42"/>
      <c r="C4" s="42"/>
      <c r="D4" s="42"/>
      <c r="E4" s="42"/>
      <c r="F4" s="42"/>
      <c r="G4" s="42"/>
      <c r="H4" s="42"/>
      <c r="I4" s="42"/>
      <c r="J4" s="42"/>
      <c r="K4" s="42"/>
      <c r="L4" s="42"/>
      <c r="M4" s="42"/>
      <c r="N4" s="42"/>
      <c r="O4" s="42"/>
      <c r="P4" s="42"/>
      <c r="Q4" s="42"/>
      <c r="R4" s="42"/>
      <c r="S4" s="42"/>
      <c r="T4" s="42"/>
      <c r="U4" s="43"/>
      <c r="V4" s="43"/>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5"/>
      <c r="BB4" s="45"/>
      <c r="BC4" s="45"/>
      <c r="BD4" s="45"/>
      <c r="BE4" s="45"/>
      <c r="BF4" s="45"/>
      <c r="BG4" s="45"/>
      <c r="BH4" s="45"/>
      <c r="BI4" s="45"/>
      <c r="BJ4" s="45"/>
      <c r="BK4" s="45"/>
      <c r="BL4" s="45"/>
      <c r="BM4" s="45"/>
      <c r="BN4" s="45"/>
      <c r="BO4" s="45"/>
      <c r="BP4" s="44"/>
      <c r="BQ4" s="44"/>
      <c r="BR4" s="44"/>
      <c r="BS4" s="44"/>
      <c r="BT4" s="44"/>
      <c r="BU4" s="91" t="s">
        <v>5</v>
      </c>
      <c r="BV4" s="91"/>
      <c r="BW4" s="91"/>
      <c r="BX4" s="91"/>
      <c r="BY4" s="91"/>
      <c r="BZ4" s="225" t="s">
        <v>94</v>
      </c>
      <c r="CA4" s="225"/>
      <c r="CB4" s="225"/>
      <c r="CC4" s="225"/>
      <c r="CD4" s="225"/>
      <c r="CE4" s="225"/>
      <c r="CF4" s="225"/>
      <c r="CG4" s="225"/>
      <c r="CH4" s="225"/>
      <c r="CI4" s="225"/>
      <c r="CJ4" s="225"/>
      <c r="CK4" s="225"/>
      <c r="CL4" s="225"/>
      <c r="CM4" s="225"/>
      <c r="CN4" s="225"/>
      <c r="CO4" s="225"/>
      <c r="CP4" s="225"/>
      <c r="CQ4" s="225"/>
      <c r="CR4" s="225"/>
      <c r="CS4" s="225"/>
      <c r="CT4" s="225"/>
      <c r="CU4" s="225"/>
      <c r="CV4" s="225"/>
      <c r="CW4" s="225"/>
      <c r="CX4" s="225"/>
      <c r="CY4" s="225"/>
      <c r="CZ4" s="225"/>
      <c r="DA4" s="225"/>
      <c r="DB4" s="225"/>
      <c r="DC4" s="225"/>
      <c r="DD4" s="225"/>
      <c r="DE4" s="225"/>
      <c r="DF4" s="225"/>
      <c r="DG4" s="225"/>
      <c r="DH4" s="225"/>
      <c r="DI4" s="225"/>
      <c r="DJ4" s="225"/>
      <c r="DK4" s="225"/>
      <c r="DL4" s="225"/>
      <c r="DM4" s="225"/>
    </row>
    <row r="5" spans="1:117" ht="12" customHeight="1" x14ac:dyDescent="0.4">
      <c r="A5" s="96" t="s">
        <v>6</v>
      </c>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7"/>
      <c r="BU5" s="91"/>
      <c r="BV5" s="91"/>
      <c r="BW5" s="91"/>
      <c r="BX5" s="91"/>
      <c r="BY5" s="91"/>
      <c r="BZ5" s="225"/>
      <c r="CA5" s="225"/>
      <c r="CB5" s="225"/>
      <c r="CC5" s="225"/>
      <c r="CD5" s="225"/>
      <c r="CE5" s="225"/>
      <c r="CF5" s="225"/>
      <c r="CG5" s="225"/>
      <c r="CH5" s="225"/>
      <c r="CI5" s="225"/>
      <c r="CJ5" s="225"/>
      <c r="CK5" s="225"/>
      <c r="CL5" s="225"/>
      <c r="CM5" s="225"/>
      <c r="CN5" s="225"/>
      <c r="CO5" s="225"/>
      <c r="CP5" s="225"/>
      <c r="CQ5" s="225"/>
      <c r="CR5" s="225"/>
      <c r="CS5" s="225"/>
      <c r="CT5" s="225"/>
      <c r="CU5" s="225"/>
      <c r="CV5" s="225"/>
      <c r="CW5" s="225"/>
      <c r="CX5" s="225"/>
      <c r="CY5" s="225"/>
      <c r="CZ5" s="225"/>
      <c r="DA5" s="225"/>
      <c r="DB5" s="225"/>
      <c r="DC5" s="225"/>
      <c r="DD5" s="225"/>
      <c r="DE5" s="225"/>
      <c r="DF5" s="225"/>
      <c r="DG5" s="225"/>
      <c r="DH5" s="225"/>
      <c r="DI5" s="225"/>
      <c r="DJ5" s="225"/>
      <c r="DK5" s="225"/>
      <c r="DL5" s="225"/>
      <c r="DM5" s="225"/>
    </row>
    <row r="6" spans="1:117" ht="12" customHeight="1" x14ac:dyDescent="0.15">
      <c r="A6" s="79" t="s">
        <v>7</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92"/>
      <c r="BV6" s="92"/>
      <c r="BW6" s="92"/>
      <c r="BX6" s="92"/>
      <c r="BY6" s="92"/>
      <c r="BZ6" s="225"/>
      <c r="CA6" s="225"/>
      <c r="CB6" s="225"/>
      <c r="CC6" s="225"/>
      <c r="CD6" s="225"/>
      <c r="CE6" s="225"/>
      <c r="CF6" s="225"/>
      <c r="CG6" s="225"/>
      <c r="CH6" s="225"/>
      <c r="CI6" s="225"/>
      <c r="CJ6" s="225"/>
      <c r="CK6" s="225"/>
      <c r="CL6" s="225"/>
      <c r="CM6" s="225"/>
      <c r="CN6" s="225"/>
      <c r="CO6" s="225"/>
      <c r="CP6" s="225"/>
      <c r="CQ6" s="225"/>
      <c r="CR6" s="225"/>
      <c r="CS6" s="225"/>
      <c r="CT6" s="225"/>
      <c r="CU6" s="225"/>
      <c r="CV6" s="225"/>
      <c r="CW6" s="225"/>
      <c r="CX6" s="225"/>
      <c r="CY6" s="225"/>
      <c r="CZ6" s="225"/>
      <c r="DA6" s="225"/>
      <c r="DB6" s="225"/>
      <c r="DC6" s="225"/>
      <c r="DD6" s="225"/>
      <c r="DE6" s="225"/>
      <c r="DF6" s="225"/>
      <c r="DG6" s="225"/>
      <c r="DH6" s="225"/>
      <c r="DI6" s="225"/>
      <c r="DJ6" s="225"/>
      <c r="DK6" s="225"/>
      <c r="DL6" s="225"/>
      <c r="DM6" s="225"/>
    </row>
    <row r="7" spans="1:117" ht="12" customHeight="1" x14ac:dyDescent="0.15">
      <c r="A7" s="79" t="s">
        <v>8</v>
      </c>
      <c r="B7" s="46"/>
      <c r="C7" s="44"/>
      <c r="D7" s="44"/>
      <c r="E7" s="44"/>
      <c r="F7" s="44"/>
      <c r="G7" s="44"/>
      <c r="H7" s="44"/>
      <c r="I7" s="44"/>
      <c r="J7" s="44"/>
      <c r="K7" s="44"/>
      <c r="L7" s="44"/>
      <c r="M7" s="44"/>
      <c r="N7" s="44"/>
      <c r="O7" s="44"/>
      <c r="P7" s="44"/>
      <c r="Q7" s="44"/>
      <c r="R7" s="44"/>
      <c r="S7" s="44"/>
      <c r="T7" s="44"/>
      <c r="U7" s="47"/>
      <c r="V7" s="47"/>
      <c r="W7" s="47"/>
      <c r="X7" s="47"/>
      <c r="Y7" s="47"/>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5"/>
      <c r="BD7" s="44"/>
      <c r="BE7" s="44"/>
      <c r="BF7" s="44"/>
      <c r="BG7" s="44"/>
      <c r="BH7" s="44"/>
      <c r="BI7" s="44"/>
      <c r="BJ7" s="44"/>
      <c r="BK7" s="44"/>
      <c r="BL7" s="44"/>
      <c r="BM7" s="44"/>
      <c r="BN7" s="44"/>
      <c r="BO7" s="44"/>
      <c r="BP7" s="44"/>
      <c r="BQ7" s="44"/>
      <c r="BR7" s="44"/>
      <c r="BS7" s="44"/>
      <c r="BT7" s="44"/>
      <c r="BU7" s="92"/>
      <c r="BV7" s="92"/>
      <c r="BW7" s="92"/>
      <c r="BX7" s="92"/>
      <c r="BY7" s="92"/>
      <c r="BZ7" s="225"/>
      <c r="CA7" s="225"/>
      <c r="CB7" s="225"/>
      <c r="CC7" s="225"/>
      <c r="CD7" s="225"/>
      <c r="CE7" s="225"/>
      <c r="CF7" s="225"/>
      <c r="CG7" s="225"/>
      <c r="CH7" s="225"/>
      <c r="CI7" s="225"/>
      <c r="CJ7" s="225"/>
      <c r="CK7" s="225"/>
      <c r="CL7" s="225"/>
      <c r="CM7" s="225"/>
      <c r="CN7" s="225"/>
      <c r="CO7" s="225"/>
      <c r="CP7" s="225"/>
      <c r="CQ7" s="225"/>
      <c r="CR7" s="225"/>
      <c r="CS7" s="225"/>
      <c r="CT7" s="225"/>
      <c r="CU7" s="225"/>
      <c r="CV7" s="225"/>
      <c r="CW7" s="225"/>
      <c r="CX7" s="225"/>
      <c r="CY7" s="225"/>
      <c r="CZ7" s="225"/>
      <c r="DA7" s="225"/>
      <c r="DB7" s="225"/>
      <c r="DC7" s="225"/>
      <c r="DD7" s="225"/>
      <c r="DE7" s="225"/>
      <c r="DF7" s="225"/>
      <c r="DG7" s="225"/>
      <c r="DH7" s="225"/>
      <c r="DI7" s="225"/>
      <c r="DJ7" s="225"/>
      <c r="DK7" s="225"/>
      <c r="DL7" s="225"/>
      <c r="DM7" s="225"/>
    </row>
    <row r="8" spans="1:117" ht="3.75" customHeight="1" x14ac:dyDescent="0.15">
      <c r="A8" s="25"/>
      <c r="B8" s="24"/>
      <c r="C8" s="23"/>
      <c r="D8" s="23"/>
      <c r="E8" s="23"/>
      <c r="F8" s="23"/>
      <c r="G8" s="23"/>
      <c r="H8" s="23"/>
      <c r="I8" s="23"/>
      <c r="J8" s="23"/>
      <c r="K8" s="23"/>
      <c r="L8" s="23"/>
      <c r="M8" s="23"/>
      <c r="N8" s="23"/>
      <c r="O8" s="23"/>
      <c r="P8" s="23"/>
      <c r="Q8" s="23"/>
      <c r="R8" s="23"/>
      <c r="S8" s="23"/>
      <c r="T8" s="23"/>
      <c r="U8" s="26"/>
      <c r="V8" s="26"/>
      <c r="W8" s="26"/>
      <c r="X8" s="26"/>
      <c r="Y8" s="26"/>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7"/>
      <c r="CD8" s="27"/>
      <c r="CE8" s="27"/>
      <c r="CF8" s="27"/>
      <c r="CG8" s="28"/>
      <c r="CH8" s="28"/>
      <c r="CI8" s="28"/>
      <c r="CJ8" s="28"/>
      <c r="CK8" s="28"/>
      <c r="CL8" s="28"/>
      <c r="CM8" s="28"/>
      <c r="CN8" s="28"/>
      <c r="CO8" s="28"/>
      <c r="CP8" s="28"/>
      <c r="CQ8" s="28"/>
      <c r="CR8" s="28"/>
      <c r="CS8" s="28"/>
      <c r="CT8" s="28"/>
      <c r="CU8" s="28"/>
      <c r="CV8" s="28"/>
      <c r="CW8" s="29"/>
      <c r="CX8" s="29"/>
      <c r="CY8" s="29"/>
      <c r="CZ8" s="29"/>
      <c r="DA8" s="29"/>
      <c r="DB8" s="29"/>
      <c r="DC8" s="29"/>
      <c r="DD8" s="29"/>
      <c r="DE8" s="29"/>
      <c r="DF8" s="29"/>
      <c r="DG8" s="29"/>
      <c r="DH8" s="29"/>
      <c r="DI8" s="29"/>
      <c r="DJ8" s="29"/>
      <c r="DK8" s="29"/>
      <c r="DL8" s="29"/>
      <c r="DM8" s="29"/>
    </row>
    <row r="9" spans="1:117" ht="8.25" customHeight="1" x14ac:dyDescent="0.15">
      <c r="A9" s="25"/>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44"/>
      <c r="BU9" s="44"/>
      <c r="BV9" s="98" t="s">
        <v>9</v>
      </c>
      <c r="BW9" s="99"/>
      <c r="BX9" s="99"/>
      <c r="BY9" s="99"/>
      <c r="BZ9" s="99"/>
      <c r="CA9" s="99"/>
      <c r="CB9" s="99"/>
      <c r="CC9" s="99"/>
      <c r="CD9" s="99"/>
      <c r="CE9" s="99"/>
      <c r="CF9" s="99"/>
      <c r="CG9" s="99"/>
      <c r="CH9" s="99"/>
      <c r="CI9" s="99"/>
      <c r="CJ9" s="99"/>
      <c r="CK9" s="99"/>
      <c r="CL9" s="99"/>
      <c r="CM9" s="99"/>
      <c r="CN9" s="99"/>
      <c r="CO9" s="99"/>
      <c r="CP9" s="99"/>
      <c r="CQ9" s="99"/>
      <c r="CR9" s="99"/>
      <c r="CS9" s="99"/>
      <c r="CT9" s="99"/>
      <c r="CU9" s="99"/>
      <c r="CV9" s="100"/>
      <c r="CW9" s="23"/>
      <c r="CX9" s="23"/>
      <c r="CY9" s="23"/>
      <c r="CZ9" s="23"/>
      <c r="DA9" s="23"/>
      <c r="DB9" s="23"/>
      <c r="DC9" s="23"/>
      <c r="DD9" s="23"/>
      <c r="DE9" s="23"/>
      <c r="DF9" s="23"/>
      <c r="DG9" s="23"/>
      <c r="DH9" s="23"/>
      <c r="DI9" s="23"/>
      <c r="DJ9" s="23"/>
      <c r="DK9" s="23"/>
      <c r="DL9" s="23"/>
      <c r="DM9" s="23"/>
    </row>
    <row r="10" spans="1:117" ht="9" customHeight="1" x14ac:dyDescent="0.15">
      <c r="A10" s="30"/>
      <c r="B10" s="30"/>
      <c r="C10" s="30"/>
      <c r="D10" s="31"/>
      <c r="E10" s="31"/>
      <c r="F10" s="31"/>
      <c r="G10" s="31"/>
      <c r="H10" s="31"/>
      <c r="I10" s="32"/>
      <c r="J10" s="32"/>
      <c r="K10" s="31"/>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2"/>
      <c r="BG10" s="23"/>
      <c r="BH10" s="23"/>
      <c r="BI10" s="23"/>
      <c r="BJ10" s="23"/>
      <c r="BK10" s="23"/>
      <c r="BL10" s="23"/>
      <c r="BM10" s="23"/>
      <c r="BN10" s="23"/>
      <c r="BO10" s="23"/>
      <c r="BP10" s="23"/>
      <c r="BQ10" s="23"/>
      <c r="BR10" s="23"/>
      <c r="BS10" s="23"/>
      <c r="BT10" s="44"/>
      <c r="BU10" s="44"/>
      <c r="BV10" s="101" t="s">
        <v>10</v>
      </c>
      <c r="BW10" s="102"/>
      <c r="BX10" s="102"/>
      <c r="BY10" s="102"/>
      <c r="BZ10" s="102"/>
      <c r="CA10" s="102"/>
      <c r="CB10" s="102"/>
      <c r="CC10" s="102"/>
      <c r="CD10" s="102"/>
      <c r="CE10" s="102"/>
      <c r="CF10" s="102"/>
      <c r="CG10" s="103"/>
      <c r="CH10" s="103"/>
      <c r="CI10" s="102"/>
      <c r="CJ10" s="102"/>
      <c r="CK10" s="102"/>
      <c r="CL10" s="102"/>
      <c r="CM10" s="102"/>
      <c r="CN10" s="102"/>
      <c r="CO10" s="102"/>
      <c r="CP10" s="102"/>
      <c r="CQ10" s="102"/>
      <c r="CR10" s="102"/>
      <c r="CS10" s="102"/>
      <c r="CT10" s="102"/>
      <c r="CU10" s="102"/>
      <c r="CV10" s="104"/>
      <c r="CW10" s="23"/>
      <c r="CX10" s="23"/>
      <c r="CY10" s="23"/>
      <c r="CZ10" s="23"/>
      <c r="DA10" s="23"/>
      <c r="DB10" s="23"/>
      <c r="DC10" s="23"/>
      <c r="DD10" s="23"/>
      <c r="DE10" s="23"/>
      <c r="DF10" s="23"/>
      <c r="DG10" s="23"/>
      <c r="DH10" s="23"/>
      <c r="DI10" s="23"/>
      <c r="DJ10" s="23"/>
      <c r="DK10" s="23"/>
      <c r="DL10" s="23"/>
      <c r="DM10" s="23"/>
    </row>
    <row r="11" spans="1:117" ht="8.25" customHeight="1" x14ac:dyDescent="0.15">
      <c r="A11" s="30"/>
      <c r="B11" s="30"/>
      <c r="C11" s="30"/>
      <c r="D11" s="31"/>
      <c r="E11" s="31"/>
      <c r="F11" s="31"/>
      <c r="G11" s="31"/>
      <c r="H11" s="31"/>
      <c r="I11" s="32"/>
      <c r="J11" s="32"/>
      <c r="K11" s="31"/>
      <c r="L11" s="23"/>
      <c r="M11" s="98" t="s">
        <v>11</v>
      </c>
      <c r="N11" s="105"/>
      <c r="O11" s="105"/>
      <c r="P11" s="105"/>
      <c r="Q11" s="105"/>
      <c r="R11" s="105"/>
      <c r="S11" s="105"/>
      <c r="T11" s="105"/>
      <c r="U11" s="105"/>
      <c r="V11" s="33"/>
      <c r="W11" s="30"/>
      <c r="X11" s="30"/>
      <c r="Y11" s="30"/>
      <c r="Z11" s="30"/>
      <c r="AA11" s="30"/>
      <c r="AB11" s="30"/>
      <c r="AC11" s="30"/>
      <c r="AD11" s="30"/>
      <c r="AE11" s="30"/>
      <c r="AF11" s="30"/>
      <c r="AG11" s="30"/>
      <c r="AH11" s="30"/>
      <c r="AI11" s="30"/>
      <c r="AJ11" s="30"/>
      <c r="AK11" s="30"/>
      <c r="AL11" s="106" t="s">
        <v>12</v>
      </c>
      <c r="AM11" s="105"/>
      <c r="AN11" s="105"/>
      <c r="AO11" s="105"/>
      <c r="AP11" s="105"/>
      <c r="AQ11" s="105"/>
      <c r="AR11" s="105"/>
      <c r="AS11" s="105"/>
      <c r="AT11" s="105"/>
      <c r="AU11" s="105"/>
      <c r="AV11" s="105"/>
      <c r="AW11" s="107"/>
      <c r="AX11" s="23"/>
      <c r="AY11" s="30"/>
      <c r="AZ11" s="30"/>
      <c r="BA11" s="30"/>
      <c r="BB11" s="30"/>
      <c r="BC11" s="30"/>
      <c r="BD11" s="30"/>
      <c r="BE11" s="30"/>
      <c r="BF11" s="32"/>
      <c r="BG11" s="23"/>
      <c r="BH11" s="23"/>
      <c r="BI11" s="23"/>
      <c r="BJ11" s="23"/>
      <c r="BK11" s="23"/>
      <c r="BL11" s="23"/>
      <c r="BM11" s="23"/>
      <c r="BN11" s="23"/>
      <c r="BO11" s="23"/>
      <c r="BP11" s="23"/>
      <c r="BQ11" s="23"/>
      <c r="BR11" s="23"/>
      <c r="BS11" s="23"/>
      <c r="BT11" s="98" t="s">
        <v>13</v>
      </c>
      <c r="BU11" s="105"/>
      <c r="BV11" s="105"/>
      <c r="BW11" s="105"/>
      <c r="BX11" s="105"/>
      <c r="BY11" s="105"/>
      <c r="BZ11" s="105"/>
      <c r="CA11" s="105"/>
      <c r="CB11" s="105"/>
      <c r="CC11" s="105"/>
      <c r="CD11" s="105"/>
      <c r="CE11" s="105"/>
      <c r="CF11" s="107"/>
      <c r="CG11" s="48"/>
      <c r="CH11" s="49"/>
      <c r="CI11" s="45"/>
      <c r="CJ11" s="44"/>
      <c r="CK11" s="44"/>
      <c r="CL11" s="44"/>
      <c r="CM11" s="44"/>
      <c r="CN11" s="44"/>
      <c r="CO11" s="44"/>
      <c r="CP11" s="44"/>
      <c r="CQ11" s="44"/>
      <c r="CR11" s="44"/>
      <c r="CS11" s="44"/>
      <c r="CT11" s="44"/>
      <c r="CU11" s="44"/>
      <c r="CV11" s="44"/>
      <c r="CW11" s="23"/>
      <c r="CX11" s="23"/>
      <c r="CY11" s="23"/>
      <c r="CZ11" s="23"/>
      <c r="DA11" s="23"/>
      <c r="DB11" s="23"/>
      <c r="DC11" s="23"/>
      <c r="DD11" s="23"/>
      <c r="DE11" s="23"/>
      <c r="DF11" s="23"/>
      <c r="DG11" s="23"/>
      <c r="DH11" s="23"/>
      <c r="DI11" s="23"/>
      <c r="DJ11" s="23"/>
      <c r="DK11" s="23"/>
      <c r="DL11" s="23"/>
      <c r="DM11" s="23"/>
    </row>
    <row r="12" spans="1:117" ht="8.25" customHeight="1" x14ac:dyDescent="0.15">
      <c r="A12" s="30"/>
      <c r="B12" s="30"/>
      <c r="C12" s="30"/>
      <c r="D12" s="31"/>
      <c r="E12" s="31"/>
      <c r="F12" s="31"/>
      <c r="G12" s="31"/>
      <c r="H12" s="31"/>
      <c r="I12" s="32"/>
      <c r="J12" s="32"/>
      <c r="K12" s="31"/>
      <c r="L12" s="23"/>
      <c r="M12" s="123" t="s">
        <v>14</v>
      </c>
      <c r="N12" s="124"/>
      <c r="O12" s="124"/>
      <c r="P12" s="124"/>
      <c r="Q12" s="124"/>
      <c r="R12" s="124"/>
      <c r="S12" s="124"/>
      <c r="T12" s="124"/>
      <c r="U12" s="124"/>
      <c r="V12" s="34"/>
      <c r="W12" s="30"/>
      <c r="X12" s="30"/>
      <c r="Y12" s="30"/>
      <c r="Z12" s="30"/>
      <c r="AA12" s="30"/>
      <c r="AB12" s="30"/>
      <c r="AC12" s="30"/>
      <c r="AD12" s="30"/>
      <c r="AE12" s="30"/>
      <c r="AF12" s="30"/>
      <c r="AG12" s="30"/>
      <c r="AH12" s="30"/>
      <c r="AI12" s="30"/>
      <c r="AJ12" s="30"/>
      <c r="AK12" s="30"/>
      <c r="AL12" s="125" t="s">
        <v>15</v>
      </c>
      <c r="AM12" s="124"/>
      <c r="AN12" s="124"/>
      <c r="AO12" s="124"/>
      <c r="AP12" s="124"/>
      <c r="AQ12" s="124"/>
      <c r="AR12" s="124"/>
      <c r="AS12" s="124"/>
      <c r="AT12" s="124"/>
      <c r="AU12" s="124"/>
      <c r="AV12" s="124"/>
      <c r="AW12" s="126"/>
      <c r="AX12" s="23"/>
      <c r="AY12" s="30"/>
      <c r="AZ12" s="30"/>
      <c r="BA12" s="30"/>
      <c r="BB12" s="30"/>
      <c r="BC12" s="30"/>
      <c r="BD12" s="30"/>
      <c r="BE12" s="30"/>
      <c r="BF12" s="32"/>
      <c r="BG12" s="23"/>
      <c r="BH12" s="23"/>
      <c r="BI12" s="23"/>
      <c r="BJ12" s="23"/>
      <c r="BK12" s="23"/>
      <c r="BL12" s="23"/>
      <c r="BM12" s="23"/>
      <c r="BN12" s="23"/>
      <c r="BO12" s="23"/>
      <c r="BP12" s="23"/>
      <c r="BQ12" s="23"/>
      <c r="BR12" s="23"/>
      <c r="BS12" s="23"/>
      <c r="BT12" s="123" t="s">
        <v>16</v>
      </c>
      <c r="BU12" s="124"/>
      <c r="BV12" s="124"/>
      <c r="BW12" s="124"/>
      <c r="BX12" s="124"/>
      <c r="BY12" s="124"/>
      <c r="BZ12" s="124"/>
      <c r="CA12" s="124"/>
      <c r="CB12" s="124"/>
      <c r="CC12" s="124"/>
      <c r="CD12" s="124"/>
      <c r="CE12" s="124"/>
      <c r="CF12" s="126"/>
      <c r="CG12" s="50"/>
      <c r="CH12" s="51"/>
      <c r="CI12" s="45"/>
      <c r="CJ12" s="44"/>
      <c r="CK12" s="44"/>
      <c r="CL12" s="44"/>
      <c r="CM12" s="44"/>
      <c r="CN12" s="44"/>
      <c r="CO12" s="44"/>
      <c r="CP12" s="44"/>
      <c r="CQ12" s="44"/>
      <c r="CR12" s="44"/>
      <c r="CS12" s="44"/>
      <c r="CT12" s="44"/>
      <c r="CU12" s="44"/>
      <c r="CV12" s="44"/>
      <c r="CW12" s="23"/>
      <c r="CX12" s="23"/>
      <c r="CY12" s="23"/>
      <c r="CZ12" s="23"/>
      <c r="DA12" s="23"/>
      <c r="DB12" s="23"/>
      <c r="DC12" s="23"/>
      <c r="DD12" s="23"/>
      <c r="DE12" s="23"/>
      <c r="DF12" s="23"/>
      <c r="DG12" s="23"/>
      <c r="DH12" s="23"/>
      <c r="DI12" s="23"/>
      <c r="DJ12" s="23"/>
      <c r="DK12" s="23"/>
      <c r="DL12" s="23"/>
      <c r="DM12" s="23"/>
    </row>
    <row r="13" spans="1:117" x14ac:dyDescent="0.15">
      <c r="A13" s="127" t="s">
        <v>17</v>
      </c>
      <c r="B13" s="128"/>
      <c r="C13" s="54"/>
      <c r="D13" s="129">
        <v>6</v>
      </c>
      <c r="E13" s="130"/>
      <c r="F13" s="55"/>
      <c r="G13" s="55"/>
      <c r="H13" s="130"/>
      <c r="I13" s="130"/>
      <c r="J13" s="130">
        <v>7</v>
      </c>
      <c r="K13" s="130"/>
      <c r="L13" s="130"/>
      <c r="M13" s="130"/>
      <c r="N13" s="130"/>
      <c r="O13" s="130"/>
      <c r="P13" s="130">
        <v>8</v>
      </c>
      <c r="Q13" s="130"/>
      <c r="R13" s="88"/>
      <c r="S13" s="88"/>
      <c r="T13" s="130"/>
      <c r="U13" s="130"/>
      <c r="V13" s="130">
        <v>9</v>
      </c>
      <c r="W13" s="130"/>
      <c r="X13" s="88"/>
      <c r="Y13" s="88"/>
      <c r="Z13" s="130"/>
      <c r="AA13" s="130"/>
      <c r="AB13" s="130">
        <v>10</v>
      </c>
      <c r="AC13" s="130"/>
      <c r="AD13" s="88"/>
      <c r="AE13" s="88"/>
      <c r="AF13" s="130"/>
      <c r="AG13" s="130"/>
      <c r="AH13" s="130">
        <v>11</v>
      </c>
      <c r="AI13" s="130"/>
      <c r="AJ13" s="55"/>
      <c r="AK13" s="55"/>
      <c r="AL13" s="130"/>
      <c r="AM13" s="130"/>
      <c r="AN13" s="130">
        <v>12</v>
      </c>
      <c r="AO13" s="130"/>
      <c r="AP13" s="88"/>
      <c r="AQ13" s="88"/>
      <c r="AR13" s="130"/>
      <c r="AS13" s="130"/>
      <c r="AT13" s="130">
        <v>13</v>
      </c>
      <c r="AU13" s="130"/>
      <c r="AV13" s="88"/>
      <c r="AW13" s="88"/>
      <c r="AX13" s="130"/>
      <c r="AY13" s="130"/>
      <c r="AZ13" s="130">
        <v>14</v>
      </c>
      <c r="BA13" s="130"/>
      <c r="BB13" s="88"/>
      <c r="BC13" s="88"/>
      <c r="BD13" s="130"/>
      <c r="BE13" s="130"/>
      <c r="BF13" s="130">
        <v>15</v>
      </c>
      <c r="BG13" s="130"/>
      <c r="BH13" s="88"/>
      <c r="BI13" s="88"/>
      <c r="BJ13" s="130"/>
      <c r="BK13" s="130"/>
      <c r="BL13" s="130">
        <v>16</v>
      </c>
      <c r="BM13" s="130"/>
      <c r="BN13" s="55"/>
      <c r="BO13" s="55"/>
      <c r="BP13" s="130"/>
      <c r="BQ13" s="130"/>
      <c r="BR13" s="130">
        <v>17</v>
      </c>
      <c r="BS13" s="130"/>
      <c r="BT13" s="55"/>
      <c r="BU13" s="55"/>
      <c r="BV13" s="130"/>
      <c r="BW13" s="130"/>
      <c r="BX13" s="130">
        <v>18</v>
      </c>
      <c r="BY13" s="130"/>
      <c r="BZ13" s="88"/>
      <c r="CA13" s="88"/>
      <c r="CB13" s="130"/>
      <c r="CC13" s="130"/>
      <c r="CD13" s="130">
        <v>19</v>
      </c>
      <c r="CE13" s="130"/>
      <c r="CF13" s="88"/>
      <c r="CG13" s="88"/>
      <c r="CH13" s="130"/>
      <c r="CI13" s="130"/>
      <c r="CJ13" s="130">
        <v>20</v>
      </c>
      <c r="CK13" s="130"/>
      <c r="CL13" s="88"/>
      <c r="CM13" s="88"/>
      <c r="CN13" s="130"/>
      <c r="CO13" s="130"/>
      <c r="CP13" s="130">
        <v>21</v>
      </c>
      <c r="CQ13" s="130"/>
      <c r="CR13" s="88"/>
      <c r="CS13" s="88"/>
      <c r="CT13" s="130"/>
      <c r="CU13" s="130"/>
      <c r="CV13" s="130">
        <v>22</v>
      </c>
      <c r="CW13" s="130"/>
      <c r="CX13" s="55"/>
      <c r="CY13" s="109" t="s">
        <v>18</v>
      </c>
      <c r="CZ13" s="110"/>
      <c r="DA13" s="110"/>
      <c r="DB13" s="110"/>
      <c r="DC13" s="110"/>
      <c r="DD13" s="110"/>
      <c r="DE13" s="110"/>
      <c r="DF13" s="110"/>
      <c r="DG13" s="110"/>
      <c r="DH13" s="110"/>
      <c r="DI13" s="110"/>
      <c r="DJ13" s="110"/>
      <c r="DK13" s="110"/>
      <c r="DL13" s="110"/>
      <c r="DM13" s="111"/>
    </row>
    <row r="14" spans="1:117" ht="20.25" customHeight="1" x14ac:dyDescent="0.15">
      <c r="A14" s="72">
        <v>6</v>
      </c>
      <c r="B14" s="131" t="s">
        <v>19</v>
      </c>
      <c r="C14" s="37" t="s">
        <v>20</v>
      </c>
      <c r="D14" s="133" t="s">
        <v>21</v>
      </c>
      <c r="E14" s="134"/>
      <c r="F14" s="134"/>
      <c r="G14" s="134"/>
      <c r="H14" s="134"/>
      <c r="I14" s="134"/>
      <c r="J14" s="134"/>
      <c r="K14" s="134"/>
      <c r="L14" s="134"/>
      <c r="M14" s="134"/>
      <c r="N14" s="134"/>
      <c r="O14" s="134"/>
      <c r="P14" s="134"/>
      <c r="Q14" s="134"/>
      <c r="R14" s="134"/>
      <c r="S14" s="134"/>
      <c r="T14" s="134"/>
      <c r="U14" s="134"/>
      <c r="V14" s="134"/>
      <c r="W14" s="59"/>
      <c r="X14" s="59"/>
      <c r="Y14" s="59"/>
      <c r="Z14" s="59"/>
      <c r="AA14" s="59"/>
      <c r="AB14" s="59"/>
      <c r="AC14" s="59"/>
      <c r="AD14" s="59"/>
      <c r="AE14" s="59"/>
      <c r="AF14" s="59"/>
      <c r="AG14" s="59"/>
      <c r="AH14" s="59"/>
      <c r="AI14" s="59"/>
      <c r="AJ14" s="59"/>
      <c r="AK14" s="59"/>
      <c r="AL14" s="60"/>
      <c r="AM14" s="216" t="s">
        <v>95</v>
      </c>
      <c r="AN14" s="217"/>
      <c r="AO14" s="218"/>
      <c r="AP14" s="61"/>
      <c r="AQ14" s="219" t="s">
        <v>96</v>
      </c>
      <c r="AR14" s="220"/>
      <c r="AS14" s="220"/>
      <c r="AT14" s="221"/>
      <c r="AU14" s="59"/>
      <c r="AV14" s="59"/>
      <c r="AW14" s="62"/>
      <c r="AX14" s="213" t="s">
        <v>97</v>
      </c>
      <c r="AY14" s="214"/>
      <c r="AZ14" s="214"/>
      <c r="BA14" s="214"/>
      <c r="BB14" s="214"/>
      <c r="BC14" s="214"/>
      <c r="BD14" s="214"/>
      <c r="BE14" s="214"/>
      <c r="BF14" s="214"/>
      <c r="BG14" s="214"/>
      <c r="BH14" s="214"/>
      <c r="BI14" s="214"/>
      <c r="BJ14" s="214"/>
      <c r="BK14" s="214"/>
      <c r="BL14" s="215"/>
      <c r="BM14" s="63"/>
      <c r="BN14" s="63"/>
      <c r="BO14" s="59"/>
      <c r="BP14" s="59"/>
      <c r="BQ14" s="222" t="s">
        <v>22</v>
      </c>
      <c r="BR14" s="222"/>
      <c r="BS14" s="222" t="s">
        <v>23</v>
      </c>
      <c r="BT14" s="6"/>
      <c r="BU14" s="7"/>
      <c r="BV14" s="7"/>
      <c r="BW14" s="8"/>
      <c r="BX14" s="8"/>
      <c r="BY14" s="59"/>
      <c r="BZ14" s="59"/>
      <c r="CA14" s="59"/>
      <c r="CB14" s="216" t="s">
        <v>67</v>
      </c>
      <c r="CC14" s="217"/>
      <c r="CD14" s="217"/>
      <c r="CE14" s="217"/>
      <c r="CF14" s="217"/>
      <c r="CG14" s="218"/>
      <c r="CH14" s="59"/>
      <c r="CI14" s="59"/>
      <c r="CJ14" s="59"/>
      <c r="CK14" s="59"/>
      <c r="CL14" s="59"/>
      <c r="CM14" s="59"/>
      <c r="CN14" s="212" t="s">
        <v>98</v>
      </c>
      <c r="CO14" s="212"/>
      <c r="CP14" s="212"/>
      <c r="CQ14" s="59"/>
      <c r="CR14" s="59"/>
      <c r="CS14" s="59"/>
      <c r="CT14" s="59"/>
      <c r="CU14" s="59"/>
      <c r="CV14" s="5"/>
      <c r="CW14" s="142" t="s">
        <v>24</v>
      </c>
      <c r="CX14" s="143"/>
      <c r="CY14" s="196" t="s">
        <v>147</v>
      </c>
      <c r="CZ14" s="197"/>
      <c r="DA14" s="197"/>
      <c r="DB14" s="197"/>
      <c r="DC14" s="197"/>
      <c r="DD14" s="197"/>
      <c r="DE14" s="197"/>
      <c r="DF14" s="197"/>
      <c r="DG14" s="197"/>
      <c r="DH14" s="197"/>
      <c r="DI14" s="197"/>
      <c r="DJ14" s="197"/>
      <c r="DK14" s="197"/>
      <c r="DL14" s="197"/>
      <c r="DM14" s="198"/>
    </row>
    <row r="15" spans="1:117" ht="10.5" customHeight="1" x14ac:dyDescent="0.15">
      <c r="A15" s="38" t="s">
        <v>25</v>
      </c>
      <c r="B15" s="132"/>
      <c r="C15" s="22" t="s">
        <v>26</v>
      </c>
      <c r="D15" s="135"/>
      <c r="E15" s="136"/>
      <c r="F15" s="136"/>
      <c r="G15" s="136"/>
      <c r="H15" s="136"/>
      <c r="I15" s="136"/>
      <c r="J15" s="136"/>
      <c r="K15" s="136"/>
      <c r="L15" s="136"/>
      <c r="M15" s="136"/>
      <c r="N15" s="136"/>
      <c r="O15" s="136"/>
      <c r="P15" s="136"/>
      <c r="Q15" s="136"/>
      <c r="R15" s="136"/>
      <c r="S15" s="136"/>
      <c r="T15" s="136"/>
      <c r="U15" s="136"/>
      <c r="V15" s="136"/>
      <c r="W15" s="10"/>
      <c r="X15" s="10"/>
      <c r="Y15" s="10"/>
      <c r="Z15" s="10"/>
      <c r="AA15" s="10"/>
      <c r="AB15" s="10"/>
      <c r="AC15" s="10"/>
      <c r="AD15" s="10"/>
      <c r="AE15" s="10"/>
      <c r="AF15" s="10"/>
      <c r="AG15" s="10"/>
      <c r="AH15" s="10" t="s">
        <v>99</v>
      </c>
      <c r="AI15" s="10"/>
      <c r="AJ15" s="10"/>
      <c r="AK15" s="10"/>
      <c r="AL15" s="64"/>
      <c r="AM15" s="89"/>
      <c r="AN15" s="89"/>
      <c r="AO15" s="89"/>
      <c r="AP15" s="10"/>
      <c r="AQ15" s="59" t="s">
        <v>100</v>
      </c>
      <c r="AR15" s="59"/>
      <c r="AS15" s="59"/>
      <c r="AT15" s="59"/>
      <c r="AU15" s="59"/>
      <c r="AV15" s="59"/>
      <c r="AW15" s="59"/>
      <c r="AX15" s="10"/>
      <c r="AY15" s="10"/>
      <c r="AZ15" s="10"/>
      <c r="BA15" s="10"/>
      <c r="BB15" s="10"/>
      <c r="BC15" s="10"/>
      <c r="BD15" s="10"/>
      <c r="BE15" s="10"/>
      <c r="BF15" s="10"/>
      <c r="BG15" s="10"/>
      <c r="BH15" s="10"/>
      <c r="BI15" s="10"/>
      <c r="BJ15" s="10"/>
      <c r="BK15" s="10"/>
      <c r="BL15" s="10"/>
      <c r="BM15" s="10"/>
      <c r="BN15" s="10"/>
      <c r="BO15" s="10"/>
      <c r="BP15" s="10"/>
      <c r="BQ15" s="223"/>
      <c r="BR15" s="223"/>
      <c r="BS15" s="223"/>
      <c r="BT15" s="10"/>
      <c r="BU15" s="10"/>
      <c r="BV15" s="10"/>
      <c r="BW15" s="10"/>
      <c r="BX15" s="10"/>
      <c r="BY15" s="10"/>
      <c r="BZ15" s="10"/>
      <c r="CA15" s="10"/>
      <c r="CB15" s="10"/>
      <c r="CC15" s="10"/>
      <c r="CD15" s="10"/>
      <c r="CE15" s="10"/>
      <c r="CF15" s="10"/>
      <c r="CG15" s="10"/>
      <c r="CH15" s="10"/>
      <c r="CI15" s="10"/>
      <c r="CJ15" s="10"/>
      <c r="CK15" s="59"/>
      <c r="CL15" s="59"/>
      <c r="CM15" s="59"/>
      <c r="CN15" s="65" t="s">
        <v>101</v>
      </c>
      <c r="CO15" s="89"/>
      <c r="CP15" s="89"/>
      <c r="CQ15" s="10"/>
      <c r="CR15" s="10"/>
      <c r="CS15" s="10"/>
      <c r="CT15" s="10"/>
      <c r="CU15" s="10"/>
      <c r="CV15" s="3"/>
      <c r="CW15" s="144"/>
      <c r="CX15" s="145"/>
      <c r="CY15" s="199"/>
      <c r="CZ15" s="200"/>
      <c r="DA15" s="200"/>
      <c r="DB15" s="200"/>
      <c r="DC15" s="200"/>
      <c r="DD15" s="200"/>
      <c r="DE15" s="200"/>
      <c r="DF15" s="200"/>
      <c r="DG15" s="200"/>
      <c r="DH15" s="200"/>
      <c r="DI15" s="200"/>
      <c r="DJ15" s="200"/>
      <c r="DK15" s="200"/>
      <c r="DL15" s="200"/>
      <c r="DM15" s="201"/>
    </row>
    <row r="16" spans="1:117" ht="20.25" customHeight="1" x14ac:dyDescent="0.15">
      <c r="A16" s="73">
        <v>6</v>
      </c>
      <c r="B16" s="131" t="s">
        <v>27</v>
      </c>
      <c r="C16" s="37" t="s">
        <v>20</v>
      </c>
      <c r="D16" s="135"/>
      <c r="E16" s="136"/>
      <c r="F16" s="136"/>
      <c r="G16" s="136"/>
      <c r="H16" s="136"/>
      <c r="I16" s="136"/>
      <c r="J16" s="136"/>
      <c r="K16" s="136"/>
      <c r="L16" s="136"/>
      <c r="M16" s="136"/>
      <c r="N16" s="136"/>
      <c r="O16" s="136"/>
      <c r="P16" s="136"/>
      <c r="Q16" s="136"/>
      <c r="R16" s="136"/>
      <c r="S16" s="136"/>
      <c r="T16" s="136"/>
      <c r="U16" s="136"/>
      <c r="V16" s="136"/>
      <c r="W16" s="8"/>
      <c r="X16" s="8"/>
      <c r="Y16" s="8"/>
      <c r="Z16" s="8"/>
      <c r="AA16" s="8"/>
      <c r="AB16" s="8"/>
      <c r="AC16" s="8"/>
      <c r="AD16" s="8"/>
      <c r="AE16" s="8"/>
      <c r="AF16" s="8"/>
      <c r="AG16" s="8"/>
      <c r="AH16" s="8"/>
      <c r="AI16" s="8"/>
      <c r="AJ16" s="8"/>
      <c r="AK16" s="8"/>
      <c r="AL16" s="66"/>
      <c r="AM16" s="216" t="s">
        <v>95</v>
      </c>
      <c r="AN16" s="217"/>
      <c r="AO16" s="218"/>
      <c r="AP16" s="61"/>
      <c r="AQ16" s="219" t="s">
        <v>96</v>
      </c>
      <c r="AR16" s="220"/>
      <c r="AS16" s="220"/>
      <c r="AT16" s="221"/>
      <c r="AU16" s="8"/>
      <c r="AV16" s="8"/>
      <c r="AW16" s="62"/>
      <c r="AX16" s="213" t="s">
        <v>102</v>
      </c>
      <c r="AY16" s="214"/>
      <c r="AZ16" s="214"/>
      <c r="BA16" s="214"/>
      <c r="BB16" s="214"/>
      <c r="BC16" s="214"/>
      <c r="BD16" s="214"/>
      <c r="BE16" s="214"/>
      <c r="BF16" s="214"/>
      <c r="BG16" s="214"/>
      <c r="BH16" s="214"/>
      <c r="BI16" s="214"/>
      <c r="BJ16" s="214"/>
      <c r="BK16" s="214"/>
      <c r="BL16" s="215"/>
      <c r="BM16" s="8"/>
      <c r="BN16" s="8"/>
      <c r="BO16" s="8"/>
      <c r="BP16" s="8"/>
      <c r="BQ16" s="223"/>
      <c r="BR16" s="223"/>
      <c r="BS16" s="223"/>
      <c r="BT16" s="8"/>
      <c r="BU16" s="8"/>
      <c r="BV16" s="8"/>
      <c r="BW16" s="8"/>
      <c r="BX16" s="8"/>
      <c r="BY16" s="8"/>
      <c r="BZ16" s="8"/>
      <c r="CA16" s="8"/>
      <c r="CB16" s="216" t="s">
        <v>103</v>
      </c>
      <c r="CC16" s="217"/>
      <c r="CD16" s="217"/>
      <c r="CE16" s="217"/>
      <c r="CF16" s="217"/>
      <c r="CG16" s="218"/>
      <c r="CH16" s="8"/>
      <c r="CI16" s="8"/>
      <c r="CJ16" s="8"/>
      <c r="CK16" s="8"/>
      <c r="CL16" s="8"/>
      <c r="CM16" s="8"/>
      <c r="CN16" s="212" t="s">
        <v>98</v>
      </c>
      <c r="CO16" s="212"/>
      <c r="CP16" s="212"/>
      <c r="CQ16" s="8"/>
      <c r="CR16" s="8"/>
      <c r="CS16" s="8"/>
      <c r="CT16" s="8"/>
      <c r="CU16" s="8"/>
      <c r="CV16" s="5"/>
      <c r="CW16" s="144"/>
      <c r="CX16" s="145"/>
      <c r="CY16" s="202"/>
      <c r="CZ16" s="203"/>
      <c r="DA16" s="203"/>
      <c r="DB16" s="203"/>
      <c r="DC16" s="203"/>
      <c r="DD16" s="203"/>
      <c r="DE16" s="203"/>
      <c r="DF16" s="203"/>
      <c r="DG16" s="203"/>
      <c r="DH16" s="203"/>
      <c r="DI16" s="203"/>
      <c r="DJ16" s="203"/>
      <c r="DK16" s="203"/>
      <c r="DL16" s="203"/>
      <c r="DM16" s="204"/>
    </row>
    <row r="17" spans="1:123" ht="10.5" customHeight="1" x14ac:dyDescent="0.4">
      <c r="A17" s="39" t="s">
        <v>28</v>
      </c>
      <c r="B17" s="132"/>
      <c r="C17" s="22" t="s">
        <v>26</v>
      </c>
      <c r="D17" s="137"/>
      <c r="E17" s="138"/>
      <c r="F17" s="138"/>
      <c r="G17" s="138"/>
      <c r="H17" s="138"/>
      <c r="I17" s="138"/>
      <c r="J17" s="138"/>
      <c r="K17" s="138"/>
      <c r="L17" s="138"/>
      <c r="M17" s="138"/>
      <c r="N17" s="138"/>
      <c r="O17" s="138"/>
      <c r="P17" s="138"/>
      <c r="Q17" s="138"/>
      <c r="R17" s="138"/>
      <c r="S17" s="138"/>
      <c r="T17" s="138"/>
      <c r="U17" s="138"/>
      <c r="V17" s="138"/>
      <c r="W17" s="10"/>
      <c r="X17" s="10"/>
      <c r="Y17" s="10"/>
      <c r="Z17" s="10"/>
      <c r="AA17" s="10"/>
      <c r="AB17" s="10"/>
      <c r="AC17" s="10"/>
      <c r="AD17" s="10"/>
      <c r="AE17" s="10"/>
      <c r="AF17" s="10"/>
      <c r="AG17" s="10"/>
      <c r="AH17" s="10"/>
      <c r="AI17" s="10"/>
      <c r="AJ17" s="10"/>
      <c r="AK17" s="10"/>
      <c r="AL17" s="67"/>
      <c r="AM17" s="10"/>
      <c r="AN17" s="10"/>
      <c r="AO17" s="10"/>
      <c r="AP17" s="10"/>
      <c r="AQ17" s="68" t="s">
        <v>101</v>
      </c>
      <c r="AR17" s="68"/>
      <c r="AS17" s="68"/>
      <c r="AT17" s="68"/>
      <c r="AU17" s="68"/>
      <c r="AV17" s="68"/>
      <c r="AW17" s="10"/>
      <c r="AX17" s="10"/>
      <c r="AY17" s="10"/>
      <c r="AZ17" s="10"/>
      <c r="BA17" s="10"/>
      <c r="BB17" s="10"/>
      <c r="BC17" s="10"/>
      <c r="BD17" s="10"/>
      <c r="BE17" s="10"/>
      <c r="BF17" s="10"/>
      <c r="BG17" s="10"/>
      <c r="BH17" s="10"/>
      <c r="BI17" s="10"/>
      <c r="BJ17" s="10"/>
      <c r="BK17" s="10"/>
      <c r="BL17" s="10"/>
      <c r="BM17" s="10"/>
      <c r="BN17" s="10"/>
      <c r="BO17" s="10"/>
      <c r="BP17" s="10"/>
      <c r="BQ17" s="224"/>
      <c r="BR17" s="224"/>
      <c r="BS17" s="224"/>
      <c r="BT17" s="12"/>
      <c r="BU17" s="13"/>
      <c r="BV17" s="13"/>
      <c r="BW17" s="10"/>
      <c r="BX17" s="10"/>
      <c r="BY17" s="10"/>
      <c r="BZ17" s="10"/>
      <c r="CA17" s="10"/>
      <c r="CB17" s="10" t="s">
        <v>104</v>
      </c>
      <c r="CC17" s="10"/>
      <c r="CD17" s="10"/>
      <c r="CE17" s="10"/>
      <c r="CF17" s="10"/>
      <c r="CG17" s="10"/>
      <c r="CH17" s="10"/>
      <c r="CI17" s="10"/>
      <c r="CJ17" s="10"/>
      <c r="CK17" s="68"/>
      <c r="CL17" s="68"/>
      <c r="CM17" s="68"/>
      <c r="CN17" s="65" t="s">
        <v>101</v>
      </c>
      <c r="CO17" s="89"/>
      <c r="CP17" s="89"/>
      <c r="CQ17" s="10"/>
      <c r="CR17" s="10"/>
      <c r="CS17" s="10"/>
      <c r="CT17" s="10"/>
      <c r="CU17" s="10"/>
      <c r="CV17" s="9"/>
      <c r="CW17" s="146"/>
      <c r="CX17" s="147"/>
      <c r="CY17" s="205"/>
      <c r="CZ17" s="206"/>
      <c r="DA17" s="207" t="s">
        <v>29</v>
      </c>
      <c r="DB17" s="207"/>
      <c r="DC17" s="207"/>
      <c r="DD17" s="207"/>
      <c r="DE17" s="207"/>
      <c r="DF17" s="207"/>
      <c r="DG17" s="207"/>
      <c r="DH17" s="207"/>
      <c r="DI17" s="207"/>
      <c r="DJ17" s="207"/>
      <c r="DK17" s="207"/>
      <c r="DL17" s="207"/>
      <c r="DM17" s="208"/>
      <c r="DR17" t="b">
        <v>1</v>
      </c>
    </row>
    <row r="18" spans="1:123" x14ac:dyDescent="0.15">
      <c r="A18" s="127" t="s">
        <v>17</v>
      </c>
      <c r="B18" s="128"/>
      <c r="C18" s="54"/>
      <c r="D18" s="129">
        <v>6</v>
      </c>
      <c r="E18" s="130"/>
      <c r="F18" s="55"/>
      <c r="G18" s="55"/>
      <c r="H18" s="130"/>
      <c r="I18" s="130"/>
      <c r="J18" s="130">
        <v>7</v>
      </c>
      <c r="K18" s="130"/>
      <c r="L18" s="130"/>
      <c r="M18" s="130"/>
      <c r="N18" s="130"/>
      <c r="O18" s="130"/>
      <c r="P18" s="130">
        <v>8</v>
      </c>
      <c r="Q18" s="130"/>
      <c r="R18" s="88"/>
      <c r="S18" s="88"/>
      <c r="T18" s="130"/>
      <c r="U18" s="130"/>
      <c r="V18" s="130">
        <v>9</v>
      </c>
      <c r="W18" s="130"/>
      <c r="X18" s="88"/>
      <c r="Y18" s="88"/>
      <c r="Z18" s="130"/>
      <c r="AA18" s="130"/>
      <c r="AB18" s="130">
        <v>10</v>
      </c>
      <c r="AC18" s="130"/>
      <c r="AD18" s="88"/>
      <c r="AE18" s="88"/>
      <c r="AF18" s="130"/>
      <c r="AG18" s="130"/>
      <c r="AH18" s="130">
        <v>11</v>
      </c>
      <c r="AI18" s="130"/>
      <c r="AJ18" s="55"/>
      <c r="AK18" s="55"/>
      <c r="AL18" s="130"/>
      <c r="AM18" s="130"/>
      <c r="AN18" s="130">
        <v>12</v>
      </c>
      <c r="AO18" s="130"/>
      <c r="AP18" s="88"/>
      <c r="AQ18" s="88"/>
      <c r="AR18" s="130"/>
      <c r="AS18" s="130"/>
      <c r="AT18" s="130">
        <v>13</v>
      </c>
      <c r="AU18" s="130"/>
      <c r="AV18" s="88"/>
      <c r="AW18" s="88"/>
      <c r="AX18" s="130"/>
      <c r="AY18" s="130"/>
      <c r="AZ18" s="130">
        <v>14</v>
      </c>
      <c r="BA18" s="130"/>
      <c r="BB18" s="88"/>
      <c r="BC18" s="88"/>
      <c r="BD18" s="130"/>
      <c r="BE18" s="130"/>
      <c r="BF18" s="130">
        <v>15</v>
      </c>
      <c r="BG18" s="130"/>
      <c r="BH18" s="88"/>
      <c r="BI18" s="88"/>
      <c r="BJ18" s="130"/>
      <c r="BK18" s="130"/>
      <c r="BL18" s="130">
        <v>16</v>
      </c>
      <c r="BM18" s="130"/>
      <c r="BN18" s="55"/>
      <c r="BO18" s="55"/>
      <c r="BP18" s="130"/>
      <c r="BQ18" s="130"/>
      <c r="BR18" s="130">
        <v>17</v>
      </c>
      <c r="BS18" s="130"/>
      <c r="BT18" s="55"/>
      <c r="BU18" s="55"/>
      <c r="BV18" s="130"/>
      <c r="BW18" s="130"/>
      <c r="BX18" s="130">
        <v>18</v>
      </c>
      <c r="BY18" s="130"/>
      <c r="BZ18" s="88"/>
      <c r="CA18" s="88"/>
      <c r="CB18" s="130"/>
      <c r="CC18" s="130"/>
      <c r="CD18" s="130">
        <v>19</v>
      </c>
      <c r="CE18" s="130"/>
      <c r="CF18" s="88"/>
      <c r="CG18" s="88"/>
      <c r="CH18" s="130"/>
      <c r="CI18" s="130"/>
      <c r="CJ18" s="130">
        <v>20</v>
      </c>
      <c r="CK18" s="130"/>
      <c r="CL18" s="88"/>
      <c r="CM18" s="88"/>
      <c r="CN18" s="130"/>
      <c r="CO18" s="130"/>
      <c r="CP18" s="130">
        <v>21</v>
      </c>
      <c r="CQ18" s="130"/>
      <c r="CR18" s="88"/>
      <c r="CS18" s="88"/>
      <c r="CT18" s="130"/>
      <c r="CU18" s="130"/>
      <c r="CV18" s="130">
        <v>22</v>
      </c>
      <c r="CW18" s="130"/>
      <c r="CX18" s="55"/>
      <c r="CY18" s="109" t="s">
        <v>18</v>
      </c>
      <c r="CZ18" s="110"/>
      <c r="DA18" s="110"/>
      <c r="DB18" s="110"/>
      <c r="DC18" s="110"/>
      <c r="DD18" s="110"/>
      <c r="DE18" s="110"/>
      <c r="DF18" s="110"/>
      <c r="DG18" s="110"/>
      <c r="DH18" s="110"/>
      <c r="DI18" s="110"/>
      <c r="DJ18" s="110"/>
      <c r="DK18" s="110"/>
      <c r="DL18" s="110"/>
      <c r="DM18" s="111"/>
    </row>
    <row r="19" spans="1:123" ht="20.25" customHeight="1" x14ac:dyDescent="0.4">
      <c r="A19" s="72">
        <v>6</v>
      </c>
      <c r="B19" s="131" t="s">
        <v>19</v>
      </c>
      <c r="C19" s="37" t="s">
        <v>20</v>
      </c>
      <c r="D19" s="154" t="s">
        <v>30</v>
      </c>
      <c r="E19" s="142"/>
      <c r="F19" s="142"/>
      <c r="G19" s="155"/>
      <c r="H19" s="3"/>
      <c r="I19" s="3"/>
      <c r="J19" s="3"/>
      <c r="K19" s="151" t="s">
        <v>31</v>
      </c>
      <c r="L19" s="151"/>
      <c r="M19" s="5"/>
      <c r="N19" s="5"/>
      <c r="O19" s="5"/>
      <c r="P19" s="5"/>
      <c r="Q19" s="5"/>
      <c r="R19" s="5"/>
      <c r="S19" s="5"/>
      <c r="T19" s="5"/>
      <c r="U19" s="5"/>
      <c r="V19" s="5"/>
      <c r="W19" s="213" t="s">
        <v>61</v>
      </c>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5"/>
      <c r="AU19" s="59"/>
      <c r="AV19" s="59"/>
      <c r="AW19" s="59"/>
      <c r="AX19" s="59"/>
      <c r="AY19" s="59"/>
      <c r="AZ19" s="59"/>
      <c r="BA19" s="213" t="s">
        <v>72</v>
      </c>
      <c r="BB19" s="214"/>
      <c r="BC19" s="214"/>
      <c r="BD19" s="214"/>
      <c r="BE19" s="214"/>
      <c r="BF19" s="214"/>
      <c r="BG19" s="214"/>
      <c r="BH19" s="214"/>
      <c r="BI19" s="214"/>
      <c r="BJ19" s="214"/>
      <c r="BK19" s="214"/>
      <c r="BL19" s="215"/>
      <c r="BM19" s="63"/>
      <c r="BN19" s="63"/>
      <c r="BO19" s="59"/>
      <c r="BP19" s="59"/>
      <c r="BQ19" s="222" t="s">
        <v>22</v>
      </c>
      <c r="BR19" s="222"/>
      <c r="BS19" s="222" t="s">
        <v>23</v>
      </c>
      <c r="BT19" s="6"/>
      <c r="BU19" s="7"/>
      <c r="BV19" s="7"/>
      <c r="BW19" s="8"/>
      <c r="BX19" s="8"/>
      <c r="BY19" s="59"/>
      <c r="BZ19" s="59"/>
      <c r="CA19" s="59"/>
      <c r="CB19" s="216" t="s">
        <v>78</v>
      </c>
      <c r="CC19" s="217"/>
      <c r="CD19" s="217"/>
      <c r="CE19" s="217"/>
      <c r="CF19" s="217"/>
      <c r="CG19" s="217"/>
      <c r="CH19" s="217"/>
      <c r="CI19" s="217"/>
      <c r="CJ19" s="218"/>
      <c r="CK19" s="59"/>
      <c r="CL19" s="59"/>
      <c r="CM19" s="59"/>
      <c r="CN19" s="59"/>
      <c r="CO19" s="59"/>
      <c r="CP19" s="59"/>
      <c r="CQ19" s="212" t="s">
        <v>98</v>
      </c>
      <c r="CR19" s="212"/>
      <c r="CS19" s="212"/>
      <c r="CT19" s="59"/>
      <c r="CU19" s="59"/>
      <c r="CV19" s="5"/>
      <c r="CW19" s="142" t="s">
        <v>33</v>
      </c>
      <c r="CX19" s="143"/>
      <c r="CY19" s="196" t="s">
        <v>148</v>
      </c>
      <c r="CZ19" s="197"/>
      <c r="DA19" s="197"/>
      <c r="DB19" s="197"/>
      <c r="DC19" s="197"/>
      <c r="DD19" s="197"/>
      <c r="DE19" s="197"/>
      <c r="DF19" s="197"/>
      <c r="DG19" s="197"/>
      <c r="DH19" s="197"/>
      <c r="DI19" s="197"/>
      <c r="DJ19" s="197"/>
      <c r="DK19" s="197"/>
      <c r="DL19" s="197"/>
      <c r="DM19" s="198"/>
    </row>
    <row r="20" spans="1:123" ht="10.5" customHeight="1" x14ac:dyDescent="0.4">
      <c r="A20" s="38" t="s">
        <v>25</v>
      </c>
      <c r="B20" s="132"/>
      <c r="C20" s="22" t="s">
        <v>26</v>
      </c>
      <c r="D20" s="156"/>
      <c r="E20" s="144"/>
      <c r="F20" s="144"/>
      <c r="G20" s="144"/>
      <c r="H20" s="3"/>
      <c r="I20" s="3"/>
      <c r="J20" s="3"/>
      <c r="K20" s="152"/>
      <c r="L20" s="152"/>
      <c r="M20" s="3"/>
      <c r="N20" s="3"/>
      <c r="O20" s="3"/>
      <c r="P20" s="3"/>
      <c r="Q20" s="3"/>
      <c r="R20" s="3"/>
      <c r="S20" s="3"/>
      <c r="T20" s="3"/>
      <c r="U20" s="3"/>
      <c r="V20" s="3"/>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10"/>
      <c r="BN20" s="10"/>
      <c r="BO20" s="10"/>
      <c r="BP20" s="10"/>
      <c r="BQ20" s="223"/>
      <c r="BR20" s="223"/>
      <c r="BS20" s="223"/>
      <c r="BT20" s="10"/>
      <c r="BU20" s="10"/>
      <c r="BV20" s="10"/>
      <c r="BW20" s="10"/>
      <c r="BX20" s="10"/>
      <c r="BY20" s="59"/>
      <c r="BZ20" s="59"/>
      <c r="CA20" s="59"/>
      <c r="CB20" s="10" t="s">
        <v>105</v>
      </c>
      <c r="CC20" s="10"/>
      <c r="CD20" s="10"/>
      <c r="CE20" s="10"/>
      <c r="CF20" s="10"/>
      <c r="CG20" s="10"/>
      <c r="CH20" s="68"/>
      <c r="CI20" s="68"/>
      <c r="CJ20" s="59"/>
      <c r="CK20" s="59"/>
      <c r="CL20" s="59"/>
      <c r="CM20" s="59"/>
      <c r="CN20" s="59"/>
      <c r="CO20" s="59"/>
      <c r="CP20" s="59"/>
      <c r="CQ20" s="89"/>
      <c r="CR20" s="89"/>
      <c r="CS20" s="89"/>
      <c r="CT20" s="59"/>
      <c r="CU20" s="59"/>
      <c r="CV20" s="3"/>
      <c r="CW20" s="144"/>
      <c r="CX20" s="145"/>
      <c r="CY20" s="199"/>
      <c r="CZ20" s="200"/>
      <c r="DA20" s="200"/>
      <c r="DB20" s="200"/>
      <c r="DC20" s="200"/>
      <c r="DD20" s="200"/>
      <c r="DE20" s="200"/>
      <c r="DF20" s="200"/>
      <c r="DG20" s="200"/>
      <c r="DH20" s="200"/>
      <c r="DI20" s="200"/>
      <c r="DJ20" s="200"/>
      <c r="DK20" s="200"/>
      <c r="DL20" s="200"/>
      <c r="DM20" s="201"/>
    </row>
    <row r="21" spans="1:123" ht="20.25" customHeight="1" x14ac:dyDescent="0.4">
      <c r="A21" s="11">
        <v>7</v>
      </c>
      <c r="B21" s="131" t="s">
        <v>27</v>
      </c>
      <c r="C21" s="37" t="s">
        <v>20</v>
      </c>
      <c r="D21" s="156"/>
      <c r="E21" s="144"/>
      <c r="F21" s="144"/>
      <c r="G21" s="144"/>
      <c r="H21" s="5"/>
      <c r="I21" s="5"/>
      <c r="J21" s="5"/>
      <c r="K21" s="152"/>
      <c r="L21" s="152"/>
      <c r="M21" s="5"/>
      <c r="N21" s="5"/>
      <c r="O21" s="5"/>
      <c r="P21" s="5"/>
      <c r="Q21" s="5"/>
      <c r="R21" s="5"/>
      <c r="S21" s="5"/>
      <c r="T21" s="5"/>
      <c r="U21" s="5"/>
      <c r="V21" s="5"/>
      <c r="W21" s="213" t="s">
        <v>61</v>
      </c>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5"/>
      <c r="AU21" s="8"/>
      <c r="AV21" s="8"/>
      <c r="AW21" s="8"/>
      <c r="AX21" s="8"/>
      <c r="AY21" s="8"/>
      <c r="AZ21" s="8"/>
      <c r="BA21" s="213" t="s">
        <v>72</v>
      </c>
      <c r="BB21" s="214"/>
      <c r="BC21" s="214"/>
      <c r="BD21" s="214"/>
      <c r="BE21" s="214"/>
      <c r="BF21" s="214"/>
      <c r="BG21" s="214"/>
      <c r="BH21" s="214"/>
      <c r="BI21" s="214"/>
      <c r="BJ21" s="214"/>
      <c r="BK21" s="214"/>
      <c r="BL21" s="215"/>
      <c r="BM21" s="8"/>
      <c r="BN21" s="8"/>
      <c r="BO21" s="8"/>
      <c r="BP21" s="8"/>
      <c r="BQ21" s="223"/>
      <c r="BR21" s="223"/>
      <c r="BS21" s="223"/>
      <c r="BT21" s="8"/>
      <c r="BU21" s="8"/>
      <c r="BV21" s="8"/>
      <c r="BW21" s="8"/>
      <c r="BX21" s="8"/>
      <c r="BY21" s="8"/>
      <c r="BZ21" s="8"/>
      <c r="CA21" s="8"/>
      <c r="CB21" s="216" t="s">
        <v>86</v>
      </c>
      <c r="CC21" s="217"/>
      <c r="CD21" s="217"/>
      <c r="CE21" s="217"/>
      <c r="CF21" s="217"/>
      <c r="CG21" s="217"/>
      <c r="CH21" s="217"/>
      <c r="CI21" s="217"/>
      <c r="CJ21" s="218"/>
      <c r="CK21" s="8"/>
      <c r="CL21" s="8"/>
      <c r="CM21" s="8"/>
      <c r="CN21" s="8"/>
      <c r="CO21" s="8"/>
      <c r="CP21" s="8"/>
      <c r="CQ21" s="212" t="s">
        <v>98</v>
      </c>
      <c r="CR21" s="212"/>
      <c r="CS21" s="212"/>
      <c r="CT21" s="8"/>
      <c r="CU21" s="8"/>
      <c r="CV21" s="5"/>
      <c r="CW21" s="144"/>
      <c r="CX21" s="145"/>
      <c r="CY21" s="202"/>
      <c r="CZ21" s="203"/>
      <c r="DA21" s="203"/>
      <c r="DB21" s="203"/>
      <c r="DC21" s="203"/>
      <c r="DD21" s="203"/>
      <c r="DE21" s="203"/>
      <c r="DF21" s="203"/>
      <c r="DG21" s="203"/>
      <c r="DH21" s="203"/>
      <c r="DI21" s="203"/>
      <c r="DJ21" s="203"/>
      <c r="DK21" s="203"/>
      <c r="DL21" s="203"/>
      <c r="DM21" s="204"/>
    </row>
    <row r="22" spans="1:123" ht="10.5" customHeight="1" x14ac:dyDescent="0.4">
      <c r="A22" s="39" t="s">
        <v>28</v>
      </c>
      <c r="B22" s="132"/>
      <c r="C22" s="22" t="s">
        <v>26</v>
      </c>
      <c r="D22" s="156"/>
      <c r="E22" s="144"/>
      <c r="F22" s="144"/>
      <c r="G22" s="144"/>
      <c r="H22" s="14"/>
      <c r="I22" s="14"/>
      <c r="J22" s="14"/>
      <c r="K22" s="153"/>
      <c r="L22" s="153"/>
      <c r="M22" s="3"/>
      <c r="N22" s="3"/>
      <c r="O22" s="3"/>
      <c r="P22" s="3"/>
      <c r="Q22" s="3"/>
      <c r="R22" s="3"/>
      <c r="S22" s="3"/>
      <c r="T22" s="3"/>
      <c r="U22" s="3"/>
      <c r="V22" s="3"/>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68"/>
      <c r="AV22" s="68"/>
      <c r="AW22" s="68"/>
      <c r="AX22" s="68"/>
      <c r="AY22" s="68"/>
      <c r="AZ22" s="68"/>
      <c r="BA22" s="59"/>
      <c r="BB22" s="59"/>
      <c r="BC22" s="59"/>
      <c r="BD22" s="59"/>
      <c r="BE22" s="59"/>
      <c r="BF22" s="59"/>
      <c r="BG22" s="59"/>
      <c r="BH22" s="59"/>
      <c r="BI22" s="59"/>
      <c r="BJ22" s="59"/>
      <c r="BK22" s="59"/>
      <c r="BL22" s="59"/>
      <c r="BM22" s="10"/>
      <c r="BN22" s="10"/>
      <c r="BO22" s="10"/>
      <c r="BP22" s="10"/>
      <c r="BQ22" s="224"/>
      <c r="BR22" s="224"/>
      <c r="BS22" s="224"/>
      <c r="BT22" s="12"/>
      <c r="BU22" s="13"/>
      <c r="BV22" s="13"/>
      <c r="BW22" s="10"/>
      <c r="BX22" s="10"/>
      <c r="BY22" s="10"/>
      <c r="BZ22" s="10"/>
      <c r="CA22" s="68"/>
      <c r="CB22" s="10" t="s">
        <v>106</v>
      </c>
      <c r="CC22" s="10"/>
      <c r="CD22" s="10"/>
      <c r="CE22" s="10"/>
      <c r="CF22" s="10"/>
      <c r="CG22" s="10"/>
      <c r="CH22" s="68"/>
      <c r="CI22" s="68"/>
      <c r="CJ22" s="59"/>
      <c r="CK22" s="68"/>
      <c r="CL22" s="68"/>
      <c r="CM22" s="68"/>
      <c r="CN22" s="68"/>
      <c r="CO22" s="68"/>
      <c r="CP22" s="68"/>
      <c r="CQ22" s="89"/>
      <c r="CR22" s="89"/>
      <c r="CS22" s="89"/>
      <c r="CT22" s="68"/>
      <c r="CU22" s="68"/>
      <c r="CV22" s="9"/>
      <c r="CW22" s="144"/>
      <c r="CX22" s="145"/>
      <c r="CY22" s="205"/>
      <c r="CZ22" s="206"/>
      <c r="DA22" s="209" t="s">
        <v>34</v>
      </c>
      <c r="DB22" s="210"/>
      <c r="DC22" s="210"/>
      <c r="DD22" s="210"/>
      <c r="DE22" s="210"/>
      <c r="DF22" s="210"/>
      <c r="DG22" s="210"/>
      <c r="DH22" s="210"/>
      <c r="DI22" s="210"/>
      <c r="DJ22" s="210"/>
      <c r="DK22" s="210"/>
      <c r="DL22" s="210"/>
      <c r="DM22" s="211"/>
      <c r="DR22" t="b">
        <v>1</v>
      </c>
    </row>
    <row r="23" spans="1:123" x14ac:dyDescent="0.15">
      <c r="A23" s="127" t="s">
        <v>17</v>
      </c>
      <c r="B23" s="128"/>
      <c r="C23" s="54"/>
      <c r="D23" s="129">
        <v>6</v>
      </c>
      <c r="E23" s="130"/>
      <c r="F23" s="55"/>
      <c r="G23" s="55"/>
      <c r="H23" s="130"/>
      <c r="I23" s="130"/>
      <c r="J23" s="130">
        <v>7</v>
      </c>
      <c r="K23" s="130"/>
      <c r="L23" s="130"/>
      <c r="M23" s="130"/>
      <c r="N23" s="130"/>
      <c r="O23" s="130"/>
      <c r="P23" s="130">
        <v>8</v>
      </c>
      <c r="Q23" s="130"/>
      <c r="R23" s="88"/>
      <c r="S23" s="88"/>
      <c r="T23" s="130"/>
      <c r="U23" s="130"/>
      <c r="V23" s="130">
        <v>9</v>
      </c>
      <c r="W23" s="130"/>
      <c r="X23" s="88"/>
      <c r="Y23" s="88"/>
      <c r="Z23" s="130"/>
      <c r="AA23" s="130"/>
      <c r="AB23" s="130">
        <v>10</v>
      </c>
      <c r="AC23" s="130"/>
      <c r="AD23" s="88"/>
      <c r="AE23" s="88"/>
      <c r="AF23" s="130"/>
      <c r="AG23" s="130"/>
      <c r="AH23" s="130">
        <v>11</v>
      </c>
      <c r="AI23" s="130"/>
      <c r="AJ23" s="55"/>
      <c r="AK23" s="55"/>
      <c r="AL23" s="130"/>
      <c r="AM23" s="130"/>
      <c r="AN23" s="130">
        <v>12</v>
      </c>
      <c r="AO23" s="130"/>
      <c r="AP23" s="88"/>
      <c r="AQ23" s="88"/>
      <c r="AR23" s="130"/>
      <c r="AS23" s="130"/>
      <c r="AT23" s="130">
        <v>13</v>
      </c>
      <c r="AU23" s="130"/>
      <c r="AV23" s="88"/>
      <c r="AW23" s="88"/>
      <c r="AX23" s="130"/>
      <c r="AY23" s="130"/>
      <c r="AZ23" s="130">
        <v>14</v>
      </c>
      <c r="BA23" s="130"/>
      <c r="BB23" s="88"/>
      <c r="BC23" s="88"/>
      <c r="BD23" s="130"/>
      <c r="BE23" s="130"/>
      <c r="BF23" s="130">
        <v>15</v>
      </c>
      <c r="BG23" s="130"/>
      <c r="BH23" s="88"/>
      <c r="BI23" s="88"/>
      <c r="BJ23" s="130"/>
      <c r="BK23" s="130"/>
      <c r="BL23" s="130">
        <v>16</v>
      </c>
      <c r="BM23" s="130"/>
      <c r="BN23" s="55"/>
      <c r="BO23" s="55"/>
      <c r="BP23" s="130"/>
      <c r="BQ23" s="130"/>
      <c r="BR23" s="130">
        <v>17</v>
      </c>
      <c r="BS23" s="130"/>
      <c r="BT23" s="55"/>
      <c r="BU23" s="55"/>
      <c r="BV23" s="130"/>
      <c r="BW23" s="130"/>
      <c r="BX23" s="130">
        <v>18</v>
      </c>
      <c r="BY23" s="130"/>
      <c r="BZ23" s="88"/>
      <c r="CA23" s="88"/>
      <c r="CB23" s="130"/>
      <c r="CC23" s="130"/>
      <c r="CD23" s="130">
        <v>19</v>
      </c>
      <c r="CE23" s="130"/>
      <c r="CF23" s="88"/>
      <c r="CG23" s="88"/>
      <c r="CH23" s="130"/>
      <c r="CI23" s="130"/>
      <c r="CJ23" s="130">
        <v>20</v>
      </c>
      <c r="CK23" s="130"/>
      <c r="CL23" s="88"/>
      <c r="CM23" s="88"/>
      <c r="CN23" s="130"/>
      <c r="CO23" s="130"/>
      <c r="CP23" s="130">
        <v>21</v>
      </c>
      <c r="CQ23" s="130"/>
      <c r="CR23" s="88"/>
      <c r="CS23" s="88"/>
      <c r="CT23" s="130"/>
      <c r="CU23" s="130"/>
      <c r="CV23" s="130">
        <v>22</v>
      </c>
      <c r="CW23" s="130"/>
      <c r="CX23" s="55"/>
      <c r="CY23" s="109" t="s">
        <v>18</v>
      </c>
      <c r="CZ23" s="110"/>
      <c r="DA23" s="110"/>
      <c r="DB23" s="110"/>
      <c r="DC23" s="110"/>
      <c r="DD23" s="110"/>
      <c r="DE23" s="110"/>
      <c r="DF23" s="110"/>
      <c r="DG23" s="110"/>
      <c r="DH23" s="110"/>
      <c r="DI23" s="110"/>
      <c r="DJ23" s="110"/>
      <c r="DK23" s="110"/>
      <c r="DL23" s="110"/>
      <c r="DM23" s="111"/>
    </row>
    <row r="24" spans="1:123" ht="20.25" customHeight="1" x14ac:dyDescent="0.4">
      <c r="A24" s="72">
        <v>6</v>
      </c>
      <c r="B24" s="131" t="s">
        <v>19</v>
      </c>
      <c r="C24" s="37" t="s">
        <v>20</v>
      </c>
      <c r="D24" s="154" t="s">
        <v>30</v>
      </c>
      <c r="E24" s="142"/>
      <c r="F24" s="142"/>
      <c r="G24" s="155"/>
      <c r="H24" s="5"/>
      <c r="I24" s="5"/>
      <c r="J24" s="5"/>
      <c r="K24" s="151" t="s">
        <v>31</v>
      </c>
      <c r="L24" s="151"/>
      <c r="M24" s="5"/>
      <c r="N24" s="5"/>
      <c r="O24" s="5"/>
      <c r="P24" s="5"/>
      <c r="Q24" s="5"/>
      <c r="R24" s="5"/>
      <c r="S24" s="5"/>
      <c r="T24" s="5"/>
      <c r="U24" s="5"/>
      <c r="V24" s="5"/>
      <c r="W24" s="216" t="s">
        <v>107</v>
      </c>
      <c r="X24" s="217"/>
      <c r="Y24" s="217"/>
      <c r="Z24" s="217"/>
      <c r="AA24" s="217"/>
      <c r="AB24" s="217"/>
      <c r="AC24" s="217"/>
      <c r="AD24" s="217"/>
      <c r="AE24" s="217"/>
      <c r="AF24" s="217"/>
      <c r="AG24" s="217"/>
      <c r="AH24" s="218"/>
      <c r="AI24" s="8"/>
      <c r="AJ24" s="8"/>
      <c r="AK24" s="8"/>
      <c r="AL24" s="8"/>
      <c r="AM24" s="8"/>
      <c r="AN24" s="8"/>
      <c r="AO24" s="216" t="s">
        <v>108</v>
      </c>
      <c r="AP24" s="217"/>
      <c r="AQ24" s="217"/>
      <c r="AR24" s="66"/>
      <c r="AS24" s="8"/>
      <c r="AT24" s="5"/>
      <c r="AU24" s="5"/>
      <c r="AV24" s="5"/>
      <c r="AW24" s="5"/>
      <c r="AX24" s="5"/>
      <c r="AY24" s="5"/>
      <c r="AZ24" s="5"/>
      <c r="BA24" s="5"/>
      <c r="BB24" s="5"/>
      <c r="BC24" s="5"/>
      <c r="BD24" s="5"/>
      <c r="BE24" s="4"/>
      <c r="BF24" s="4"/>
      <c r="BG24" s="5"/>
      <c r="BH24" s="5"/>
      <c r="BI24" s="5"/>
      <c r="BJ24" s="5"/>
      <c r="BK24" s="5"/>
      <c r="BL24" s="5"/>
      <c r="BM24" s="4"/>
      <c r="BN24" s="4"/>
      <c r="BO24" s="5"/>
      <c r="BP24" s="5"/>
      <c r="BQ24" s="139" t="s">
        <v>22</v>
      </c>
      <c r="BR24" s="139"/>
      <c r="BS24" s="139" t="s">
        <v>23</v>
      </c>
      <c r="BT24" s="6"/>
      <c r="BU24" s="7"/>
      <c r="BV24" s="7"/>
      <c r="BW24" s="8"/>
      <c r="BX24" s="8"/>
      <c r="BY24" s="5"/>
      <c r="BZ24" s="5"/>
      <c r="CA24" s="5"/>
      <c r="CB24" s="5"/>
      <c r="CC24" s="5"/>
      <c r="CD24" s="5"/>
      <c r="CE24" s="5"/>
      <c r="CF24" s="5"/>
      <c r="CG24" s="5"/>
      <c r="CH24" s="5"/>
      <c r="CI24" s="5"/>
      <c r="CJ24" s="5"/>
      <c r="CK24" s="5"/>
      <c r="CL24" s="5"/>
      <c r="CM24" s="5"/>
      <c r="CN24" s="5"/>
      <c r="CO24" s="5"/>
      <c r="CP24" s="5"/>
      <c r="CQ24" s="5"/>
      <c r="CR24" s="5"/>
      <c r="CS24" s="5"/>
      <c r="CT24" s="5"/>
      <c r="CU24" s="5"/>
      <c r="CV24" s="5"/>
      <c r="CW24" s="142" t="s">
        <v>33</v>
      </c>
      <c r="CX24" s="143"/>
      <c r="CY24" s="196" t="s">
        <v>149</v>
      </c>
      <c r="CZ24" s="197"/>
      <c r="DA24" s="197"/>
      <c r="DB24" s="197"/>
      <c r="DC24" s="197"/>
      <c r="DD24" s="197"/>
      <c r="DE24" s="197"/>
      <c r="DF24" s="197"/>
      <c r="DG24" s="197"/>
      <c r="DH24" s="197"/>
      <c r="DI24" s="197"/>
      <c r="DJ24" s="197"/>
      <c r="DK24" s="197"/>
      <c r="DL24" s="197"/>
      <c r="DM24" s="198"/>
    </row>
    <row r="25" spans="1:123" ht="10.5" customHeight="1" x14ac:dyDescent="0.4">
      <c r="A25" s="38" t="s">
        <v>25</v>
      </c>
      <c r="B25" s="132"/>
      <c r="C25" s="22" t="s">
        <v>26</v>
      </c>
      <c r="D25" s="156"/>
      <c r="E25" s="144"/>
      <c r="F25" s="144"/>
      <c r="G25" s="144"/>
      <c r="H25" s="3"/>
      <c r="I25" s="3"/>
      <c r="J25" s="3"/>
      <c r="K25" s="152"/>
      <c r="L25" s="152"/>
      <c r="M25" s="3"/>
      <c r="N25" s="3"/>
      <c r="O25" s="3"/>
      <c r="P25" s="3"/>
      <c r="Q25" s="3"/>
      <c r="R25" s="3"/>
      <c r="S25" s="3"/>
      <c r="T25" s="3"/>
      <c r="U25" s="3"/>
      <c r="V25" s="3"/>
      <c r="W25" s="59" t="s">
        <v>109</v>
      </c>
      <c r="X25" s="59"/>
      <c r="Y25" s="59"/>
      <c r="Z25" s="59"/>
      <c r="AA25" s="59"/>
      <c r="AB25" s="59"/>
      <c r="AC25" s="59"/>
      <c r="AD25" s="59"/>
      <c r="AE25" s="59"/>
      <c r="AF25" s="59"/>
      <c r="AG25" s="59"/>
      <c r="AH25" s="59"/>
      <c r="AI25" s="59"/>
      <c r="AJ25" s="59"/>
      <c r="AK25" s="59"/>
      <c r="AL25" s="59"/>
      <c r="AM25" s="59"/>
      <c r="AN25" s="59"/>
      <c r="AO25" s="89"/>
      <c r="AP25" s="89"/>
      <c r="AQ25" s="89"/>
      <c r="AR25" s="69"/>
      <c r="AS25" s="59" t="s">
        <v>110</v>
      </c>
      <c r="AT25" s="3"/>
      <c r="AU25" s="3"/>
      <c r="AV25" s="3"/>
      <c r="AW25" s="3"/>
      <c r="AX25" s="3"/>
      <c r="AY25" s="3"/>
      <c r="AZ25" s="3"/>
      <c r="BA25" s="3"/>
      <c r="BB25" s="3"/>
      <c r="BC25" s="3"/>
      <c r="BD25" s="3"/>
      <c r="BE25" s="3"/>
      <c r="BF25" s="3"/>
      <c r="BG25" s="3"/>
      <c r="BH25" s="3"/>
      <c r="BI25" s="3"/>
      <c r="BJ25" s="3"/>
      <c r="BK25" s="3"/>
      <c r="BL25" s="3"/>
      <c r="BM25" s="9"/>
      <c r="BN25" s="9"/>
      <c r="BO25" s="9"/>
      <c r="BP25" s="9"/>
      <c r="BQ25" s="140"/>
      <c r="BR25" s="140"/>
      <c r="BS25" s="140"/>
      <c r="BT25" s="10"/>
      <c r="BU25" s="10"/>
      <c r="BV25" s="10"/>
      <c r="BW25" s="10"/>
      <c r="BX25" s="10"/>
      <c r="BY25" s="3"/>
      <c r="BZ25" s="3"/>
      <c r="CA25" s="3"/>
      <c r="CB25" s="3"/>
      <c r="CC25" s="3"/>
      <c r="CD25" s="3"/>
      <c r="CE25" s="3"/>
      <c r="CF25" s="3"/>
      <c r="CG25" s="3"/>
      <c r="CH25" s="3"/>
      <c r="CI25" s="3"/>
      <c r="CJ25" s="3"/>
      <c r="CK25" s="3"/>
      <c r="CL25" s="3"/>
      <c r="CM25" s="3"/>
      <c r="CN25" s="3"/>
      <c r="CO25" s="3"/>
      <c r="CP25" s="3"/>
      <c r="CQ25" s="3"/>
      <c r="CR25" s="3"/>
      <c r="CS25" s="3"/>
      <c r="CT25" s="3"/>
      <c r="CU25" s="3"/>
      <c r="CV25" s="3"/>
      <c r="CW25" s="144"/>
      <c r="CX25" s="145"/>
      <c r="CY25" s="199"/>
      <c r="CZ25" s="200"/>
      <c r="DA25" s="200"/>
      <c r="DB25" s="200"/>
      <c r="DC25" s="200"/>
      <c r="DD25" s="200"/>
      <c r="DE25" s="200"/>
      <c r="DF25" s="200"/>
      <c r="DG25" s="200"/>
      <c r="DH25" s="200"/>
      <c r="DI25" s="200"/>
      <c r="DJ25" s="200"/>
      <c r="DK25" s="200"/>
      <c r="DL25" s="200"/>
      <c r="DM25" s="201"/>
    </row>
    <row r="26" spans="1:123" ht="20.25" customHeight="1" x14ac:dyDescent="0.4">
      <c r="A26" s="11">
        <v>8</v>
      </c>
      <c r="B26" s="131" t="s">
        <v>27</v>
      </c>
      <c r="C26" s="37" t="s">
        <v>20</v>
      </c>
      <c r="D26" s="156"/>
      <c r="E26" s="144"/>
      <c r="F26" s="144"/>
      <c r="G26" s="144"/>
      <c r="H26" s="5"/>
      <c r="I26" s="5"/>
      <c r="J26" s="5"/>
      <c r="K26" s="152"/>
      <c r="L26" s="152"/>
      <c r="M26" s="5"/>
      <c r="N26" s="5"/>
      <c r="O26" s="5"/>
      <c r="P26" s="5"/>
      <c r="Q26" s="5"/>
      <c r="R26" s="5"/>
      <c r="S26" s="5"/>
      <c r="T26" s="5"/>
      <c r="U26" s="5"/>
      <c r="V26" s="5"/>
      <c r="W26" s="216" t="s">
        <v>107</v>
      </c>
      <c r="X26" s="217"/>
      <c r="Y26" s="217"/>
      <c r="Z26" s="217"/>
      <c r="AA26" s="217"/>
      <c r="AB26" s="217"/>
      <c r="AC26" s="217"/>
      <c r="AD26" s="217"/>
      <c r="AE26" s="217"/>
      <c r="AF26" s="217"/>
      <c r="AG26" s="217"/>
      <c r="AH26" s="218"/>
      <c r="AI26" s="8"/>
      <c r="AJ26" s="8"/>
      <c r="AK26" s="8"/>
      <c r="AL26" s="8"/>
      <c r="AM26" s="8"/>
      <c r="AN26" s="8"/>
      <c r="AO26" s="216" t="s">
        <v>108</v>
      </c>
      <c r="AP26" s="217"/>
      <c r="AQ26" s="217"/>
      <c r="AR26" s="66"/>
      <c r="AS26" s="8"/>
      <c r="AT26" s="5"/>
      <c r="AU26" s="5"/>
      <c r="AV26" s="5"/>
      <c r="AW26" s="5"/>
      <c r="AX26" s="5"/>
      <c r="AY26" s="5"/>
      <c r="AZ26" s="5"/>
      <c r="BA26" s="5"/>
      <c r="BB26" s="5"/>
      <c r="BC26" s="5"/>
      <c r="BD26" s="5"/>
      <c r="BE26" s="4"/>
      <c r="BF26" s="4"/>
      <c r="BG26" s="5"/>
      <c r="BH26" s="5"/>
      <c r="BI26" s="5"/>
      <c r="BJ26" s="5"/>
      <c r="BK26" s="5"/>
      <c r="BL26" s="5"/>
      <c r="BM26" s="4"/>
      <c r="BN26" s="4"/>
      <c r="BO26" s="5"/>
      <c r="BP26" s="5"/>
      <c r="BQ26" s="140"/>
      <c r="BR26" s="140"/>
      <c r="BS26" s="140"/>
      <c r="BT26" s="8"/>
      <c r="BU26" s="8"/>
      <c r="BV26" s="8"/>
      <c r="BW26" s="8"/>
      <c r="BX26" s="8"/>
      <c r="BY26" s="5"/>
      <c r="BZ26" s="5"/>
      <c r="CA26" s="5"/>
      <c r="CB26" s="5"/>
      <c r="CC26" s="5"/>
      <c r="CD26" s="5"/>
      <c r="CE26" s="5"/>
      <c r="CF26" s="5"/>
      <c r="CG26" s="5"/>
      <c r="CH26" s="5"/>
      <c r="CI26" s="5"/>
      <c r="CJ26" s="5"/>
      <c r="CK26" s="5"/>
      <c r="CL26" s="5"/>
      <c r="CM26" s="5"/>
      <c r="CN26" s="5"/>
      <c r="CO26" s="5"/>
      <c r="CP26" s="5"/>
      <c r="CQ26" s="5"/>
      <c r="CR26" s="5"/>
      <c r="CS26" s="5"/>
      <c r="CT26" s="5"/>
      <c r="CU26" s="5"/>
      <c r="CV26" s="5"/>
      <c r="CW26" s="144"/>
      <c r="CX26" s="145"/>
      <c r="CY26" s="202"/>
      <c r="CZ26" s="203"/>
      <c r="DA26" s="203"/>
      <c r="DB26" s="203"/>
      <c r="DC26" s="203"/>
      <c r="DD26" s="203"/>
      <c r="DE26" s="203"/>
      <c r="DF26" s="203"/>
      <c r="DG26" s="203"/>
      <c r="DH26" s="203"/>
      <c r="DI26" s="203"/>
      <c r="DJ26" s="203"/>
      <c r="DK26" s="203"/>
      <c r="DL26" s="203"/>
      <c r="DM26" s="204"/>
    </row>
    <row r="27" spans="1:123" ht="10.5" customHeight="1" x14ac:dyDescent="0.4">
      <c r="A27" s="39" t="s">
        <v>28</v>
      </c>
      <c r="B27" s="132"/>
      <c r="C27" s="22" t="s">
        <v>26</v>
      </c>
      <c r="D27" s="157"/>
      <c r="E27" s="146"/>
      <c r="F27" s="146"/>
      <c r="G27" s="146"/>
      <c r="H27" s="9"/>
      <c r="I27" s="9"/>
      <c r="J27" s="9"/>
      <c r="K27" s="153"/>
      <c r="L27" s="153"/>
      <c r="M27" s="9"/>
      <c r="N27" s="9"/>
      <c r="O27" s="9"/>
      <c r="P27" s="9"/>
      <c r="Q27" s="9"/>
      <c r="R27" s="9"/>
      <c r="S27" s="9"/>
      <c r="T27" s="9"/>
      <c r="U27" s="9"/>
      <c r="V27" s="9"/>
      <c r="W27" s="10" t="s">
        <v>109</v>
      </c>
      <c r="X27" s="10"/>
      <c r="Y27" s="10"/>
      <c r="Z27" s="10"/>
      <c r="AA27" s="10"/>
      <c r="AB27" s="10"/>
      <c r="AC27" s="10"/>
      <c r="AD27" s="10"/>
      <c r="AE27" s="10"/>
      <c r="AF27" s="10"/>
      <c r="AG27" s="10"/>
      <c r="AH27" s="10"/>
      <c r="AI27" s="10"/>
      <c r="AJ27" s="10"/>
      <c r="AK27" s="10"/>
      <c r="AL27" s="10"/>
      <c r="AM27" s="10"/>
      <c r="AN27" s="10"/>
      <c r="AO27" s="89"/>
      <c r="AP27" s="89"/>
      <c r="AQ27" s="70"/>
      <c r="AR27" s="67"/>
      <c r="AS27" s="10"/>
      <c r="AT27" s="9"/>
      <c r="AU27" s="9"/>
      <c r="AV27" s="9"/>
      <c r="AW27" s="9"/>
      <c r="AX27" s="9"/>
      <c r="AY27" s="9"/>
      <c r="AZ27" s="9"/>
      <c r="BA27" s="9"/>
      <c r="BB27" s="9"/>
      <c r="BC27" s="9"/>
      <c r="BD27" s="9"/>
      <c r="BE27" s="9"/>
      <c r="BF27" s="9"/>
      <c r="BG27" s="9"/>
      <c r="BH27" s="9"/>
      <c r="BI27" s="9"/>
      <c r="BJ27" s="9"/>
      <c r="BK27" s="9"/>
      <c r="BL27" s="9"/>
      <c r="BM27" s="9"/>
      <c r="BN27" s="9"/>
      <c r="BO27" s="9"/>
      <c r="BP27" s="9"/>
      <c r="BQ27" s="141"/>
      <c r="BR27" s="141"/>
      <c r="BS27" s="141"/>
      <c r="BT27" s="12"/>
      <c r="BU27" s="13"/>
      <c r="BV27" s="13"/>
      <c r="BW27" s="10"/>
      <c r="BX27" s="10"/>
      <c r="BY27" s="9"/>
      <c r="BZ27" s="9"/>
      <c r="CA27" s="9"/>
      <c r="CB27" s="9"/>
      <c r="CC27" s="9"/>
      <c r="CD27" s="9"/>
      <c r="CE27" s="9"/>
      <c r="CF27" s="9"/>
      <c r="CG27" s="9"/>
      <c r="CH27" s="9"/>
      <c r="CI27" s="9"/>
      <c r="CJ27" s="9"/>
      <c r="CK27" s="9"/>
      <c r="CL27" s="9"/>
      <c r="CM27" s="9"/>
      <c r="CN27" s="9"/>
      <c r="CO27" s="9"/>
      <c r="CP27" s="9"/>
      <c r="CQ27" s="9"/>
      <c r="CR27" s="9"/>
      <c r="CS27" s="9"/>
      <c r="CT27" s="9"/>
      <c r="CU27" s="9"/>
      <c r="CV27" s="9"/>
      <c r="CW27" s="146"/>
      <c r="CX27" s="147"/>
      <c r="CY27" s="205"/>
      <c r="CZ27" s="206"/>
      <c r="DA27" s="209" t="s">
        <v>35</v>
      </c>
      <c r="DB27" s="210"/>
      <c r="DC27" s="210"/>
      <c r="DD27" s="210"/>
      <c r="DE27" s="210"/>
      <c r="DF27" s="210"/>
      <c r="DG27" s="210"/>
      <c r="DH27" s="210"/>
      <c r="DI27" s="210"/>
      <c r="DJ27" s="210"/>
      <c r="DK27" s="210"/>
      <c r="DL27" s="210"/>
      <c r="DM27" s="211"/>
      <c r="DR27" t="b">
        <v>0</v>
      </c>
    </row>
    <row r="28" spans="1:123" ht="4.5" customHeight="1" x14ac:dyDescent="0.4">
      <c r="A28" s="15"/>
      <c r="B28" s="16"/>
      <c r="C28" s="17"/>
      <c r="D28" s="18"/>
      <c r="E28" s="18"/>
      <c r="F28" s="18"/>
      <c r="G28" s="18"/>
      <c r="H28" s="3"/>
      <c r="I28" s="3"/>
      <c r="J28" s="3"/>
      <c r="K28" s="19"/>
      <c r="L28" s="19"/>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19"/>
      <c r="BR28" s="19"/>
      <c r="BS28" s="19"/>
      <c r="BT28" s="19"/>
      <c r="BU28" s="20"/>
      <c r="BV28" s="20"/>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18"/>
      <c r="CX28" s="18"/>
      <c r="CY28" s="21"/>
      <c r="CZ28" s="21"/>
      <c r="DA28" s="21"/>
      <c r="DB28" s="21"/>
      <c r="DC28" s="21"/>
      <c r="DD28" s="21"/>
      <c r="DE28" s="21"/>
      <c r="DF28" s="21"/>
      <c r="DG28" s="21"/>
      <c r="DH28" s="21"/>
      <c r="DI28" s="21"/>
      <c r="DJ28" s="21"/>
      <c r="DK28" s="21"/>
      <c r="DL28" s="21"/>
      <c r="DM28" s="21"/>
    </row>
    <row r="29" spans="1:123" ht="12" customHeight="1" x14ac:dyDescent="0.4">
      <c r="A29" s="158" t="s">
        <v>36</v>
      </c>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c r="BN29" s="158"/>
      <c r="BO29" s="158"/>
      <c r="BP29" s="158"/>
      <c r="BQ29" s="158"/>
      <c r="BR29" s="158"/>
      <c r="BS29" s="158"/>
      <c r="BT29" s="158"/>
      <c r="BU29" s="158"/>
      <c r="BV29" s="158"/>
      <c r="BW29" s="158"/>
      <c r="BX29" s="158"/>
      <c r="BY29" s="158"/>
      <c r="BZ29" s="158"/>
      <c r="CA29" s="158"/>
      <c r="CB29" s="158"/>
      <c r="CC29" s="158"/>
      <c r="CD29" s="158"/>
      <c r="CE29" s="158"/>
      <c r="CF29" s="158"/>
      <c r="CG29" s="158"/>
      <c r="CH29" s="158"/>
      <c r="CI29" s="158"/>
      <c r="CJ29" s="158"/>
      <c r="CK29" s="158"/>
      <c r="CL29" s="158"/>
      <c r="CM29" s="158"/>
      <c r="CN29" s="158"/>
      <c r="CO29" s="158"/>
      <c r="CP29" s="158"/>
      <c r="CQ29" s="158"/>
      <c r="CR29" s="158"/>
      <c r="CS29" s="158"/>
      <c r="CT29" s="158"/>
      <c r="CU29" s="158"/>
      <c r="CV29" s="158"/>
      <c r="CW29" s="158"/>
      <c r="CX29" s="158"/>
      <c r="CY29" s="158"/>
      <c r="CZ29" s="158"/>
      <c r="DA29" s="158"/>
      <c r="DB29" s="158"/>
      <c r="DC29" s="158"/>
      <c r="DD29" s="158"/>
      <c r="DE29" s="158"/>
      <c r="DF29" s="158"/>
      <c r="DG29" s="158"/>
      <c r="DH29" s="158"/>
      <c r="DI29" s="158"/>
      <c r="DJ29" s="158"/>
      <c r="DK29" s="158"/>
      <c r="DL29" s="158"/>
      <c r="DM29" s="158"/>
    </row>
    <row r="30" spans="1:123" ht="12" customHeight="1" x14ac:dyDescent="0.4">
      <c r="A30" s="159" t="s">
        <v>37</v>
      </c>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0"/>
      <c r="AZ30" s="160"/>
      <c r="BA30" s="160"/>
      <c r="BB30" s="160"/>
      <c r="BC30" s="160"/>
      <c r="BD30" s="160"/>
      <c r="BE30" s="160"/>
      <c r="BF30" s="160"/>
      <c r="BG30" s="160"/>
      <c r="BH30" s="160"/>
      <c r="BI30" s="160"/>
      <c r="BJ30" s="160"/>
      <c r="BK30" s="160"/>
      <c r="BL30" s="160"/>
      <c r="BM30" s="160"/>
      <c r="BN30" s="160"/>
      <c r="BO30" s="160"/>
      <c r="BP30" s="160"/>
      <c r="BQ30" s="160"/>
      <c r="BR30" s="160"/>
      <c r="BS30" s="160"/>
      <c r="BT30" s="160"/>
      <c r="BU30" s="160"/>
      <c r="BV30" s="160"/>
      <c r="BW30" s="160"/>
      <c r="BX30" s="160"/>
      <c r="BY30" s="160"/>
      <c r="BZ30" s="160"/>
      <c r="CA30" s="160"/>
      <c r="CB30" s="160"/>
      <c r="CC30" s="160"/>
      <c r="CD30" s="160"/>
      <c r="CE30" s="160"/>
      <c r="CF30" s="160"/>
      <c r="CG30" s="160"/>
      <c r="CH30" s="160"/>
      <c r="CI30" s="160"/>
      <c r="CJ30" s="160"/>
      <c r="CK30" s="160"/>
      <c r="CL30" s="160"/>
      <c r="CM30" s="160"/>
      <c r="CN30" s="160"/>
      <c r="CO30" s="160"/>
      <c r="CP30" s="160"/>
      <c r="CQ30" s="160"/>
      <c r="CR30" s="160"/>
      <c r="CS30" s="160"/>
      <c r="CT30" s="160"/>
      <c r="CU30" s="160"/>
      <c r="CV30" s="160"/>
      <c r="CW30" s="160"/>
      <c r="CX30" s="160"/>
      <c r="CY30" s="160"/>
      <c r="CZ30" s="160"/>
      <c r="DA30" s="160"/>
      <c r="DB30" s="160"/>
      <c r="DC30" s="160"/>
      <c r="DD30" s="160"/>
      <c r="DE30" s="160"/>
      <c r="DF30" s="160"/>
      <c r="DG30" s="160"/>
      <c r="DH30" s="160"/>
      <c r="DI30" s="160"/>
      <c r="DJ30" s="160"/>
      <c r="DK30" s="160"/>
      <c r="DL30" s="160"/>
      <c r="DM30" s="161"/>
      <c r="DO30" s="52"/>
      <c r="DP30" s="52"/>
    </row>
    <row r="31" spans="1:123" ht="15.75" customHeight="1" x14ac:dyDescent="0.4">
      <c r="A31" s="40" t="s">
        <v>38</v>
      </c>
      <c r="B31" s="162" t="s">
        <v>39</v>
      </c>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4"/>
      <c r="AR31" s="165"/>
      <c r="AS31" s="166"/>
      <c r="AT31" s="167" t="s">
        <v>40</v>
      </c>
      <c r="AU31" s="167"/>
      <c r="AV31" s="167"/>
      <c r="AW31" s="167"/>
      <c r="AX31" s="167"/>
      <c r="AY31" s="167"/>
      <c r="AZ31" s="167"/>
      <c r="BA31" s="167"/>
      <c r="BB31" s="167"/>
      <c r="BC31" s="168"/>
      <c r="BD31" s="169" t="s">
        <v>41</v>
      </c>
      <c r="BE31" s="170"/>
      <c r="BF31" s="171"/>
      <c r="BG31" s="172" t="s">
        <v>42</v>
      </c>
      <c r="BH31" s="173"/>
      <c r="BI31" s="173"/>
      <c r="BJ31" s="173"/>
      <c r="BK31" s="173"/>
      <c r="BL31" s="173"/>
      <c r="BM31" s="173"/>
      <c r="BN31" s="173"/>
      <c r="BO31" s="173"/>
      <c r="BP31" s="173"/>
      <c r="BQ31" s="173"/>
      <c r="BR31" s="173"/>
      <c r="BS31" s="173"/>
      <c r="BT31" s="173"/>
      <c r="BU31" s="173"/>
      <c r="BV31" s="173"/>
      <c r="BW31" s="173"/>
      <c r="BX31" s="173"/>
      <c r="BY31" s="173"/>
      <c r="BZ31" s="173"/>
      <c r="CA31" s="173"/>
      <c r="CB31" s="173"/>
      <c r="CC31" s="173"/>
      <c r="CD31" s="173"/>
      <c r="CE31" s="173"/>
      <c r="CF31" s="173"/>
      <c r="CG31" s="173"/>
      <c r="CH31" s="173"/>
      <c r="CI31" s="173"/>
      <c r="CJ31" s="173"/>
      <c r="CK31" s="173"/>
      <c r="CL31" s="173"/>
      <c r="CM31" s="173"/>
      <c r="CN31" s="173"/>
      <c r="CO31" s="173"/>
      <c r="CP31" s="173"/>
      <c r="CQ31" s="173"/>
      <c r="CR31" s="173"/>
      <c r="CS31" s="173"/>
      <c r="CT31" s="173"/>
      <c r="CU31" s="173"/>
      <c r="CV31" s="173"/>
      <c r="CW31" s="173"/>
      <c r="CX31" s="173"/>
      <c r="CY31" s="173"/>
      <c r="CZ31" s="173"/>
      <c r="DA31" s="174"/>
      <c r="DB31" s="165"/>
      <c r="DC31" s="166"/>
      <c r="DD31" s="167" t="s">
        <v>43</v>
      </c>
      <c r="DE31" s="167"/>
      <c r="DF31" s="167"/>
      <c r="DG31" s="167"/>
      <c r="DH31" s="167"/>
      <c r="DI31" s="167"/>
      <c r="DJ31" s="167"/>
      <c r="DK31" s="167"/>
      <c r="DL31" s="167"/>
      <c r="DM31" s="168"/>
      <c r="DO31" s="52" t="s">
        <v>44</v>
      </c>
      <c r="DP31" s="52">
        <f>COUNTIFS($D$14:$CX$27,"*登山*") + COUNTIFS($D$14:$CX$27,"*茶臼*")</f>
        <v>0</v>
      </c>
      <c r="DQ31" s="58"/>
      <c r="DR31" s="58" t="b">
        <v>0</v>
      </c>
      <c r="DS31" s="58" t="b">
        <v>1</v>
      </c>
    </row>
    <row r="32" spans="1:123" ht="15.75" customHeight="1" x14ac:dyDescent="0.4">
      <c r="A32" s="40" t="s">
        <v>45</v>
      </c>
      <c r="B32" s="172" t="s">
        <v>46</v>
      </c>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6"/>
      <c r="AR32" s="165"/>
      <c r="AS32" s="166"/>
      <c r="AT32" s="167" t="s">
        <v>40</v>
      </c>
      <c r="AU32" s="167"/>
      <c r="AV32" s="167"/>
      <c r="AW32" s="167"/>
      <c r="AX32" s="167"/>
      <c r="AY32" s="167"/>
      <c r="AZ32" s="167"/>
      <c r="BA32" s="167"/>
      <c r="BB32" s="167"/>
      <c r="BC32" s="168"/>
      <c r="BD32" s="177" t="s">
        <v>47</v>
      </c>
      <c r="BE32" s="178"/>
      <c r="BF32" s="179"/>
      <c r="BG32" s="180" t="s">
        <v>48</v>
      </c>
      <c r="BH32" s="180"/>
      <c r="BI32" s="180"/>
      <c r="BJ32" s="180"/>
      <c r="BK32" s="180"/>
      <c r="BL32" s="180"/>
      <c r="BM32" s="180"/>
      <c r="BN32" s="180"/>
      <c r="BO32" s="180"/>
      <c r="BP32" s="180"/>
      <c r="BQ32" s="180"/>
      <c r="BR32" s="180"/>
      <c r="BS32" s="180"/>
      <c r="BT32" s="180"/>
      <c r="BU32" s="180"/>
      <c r="BV32" s="180"/>
      <c r="BW32" s="180"/>
      <c r="BX32" s="180"/>
      <c r="BY32" s="180"/>
      <c r="BZ32" s="180"/>
      <c r="CA32" s="180"/>
      <c r="CB32" s="180"/>
      <c r="CC32" s="180"/>
      <c r="CD32" s="180"/>
      <c r="CE32" s="180"/>
      <c r="CF32" s="180"/>
      <c r="CG32" s="180"/>
      <c r="CH32" s="180"/>
      <c r="CI32" s="180"/>
      <c r="CJ32" s="180"/>
      <c r="CK32" s="180"/>
      <c r="CL32" s="180"/>
      <c r="CM32" s="180"/>
      <c r="CN32" s="180"/>
      <c r="CO32" s="180"/>
      <c r="CP32" s="180"/>
      <c r="CQ32" s="180"/>
      <c r="CR32" s="180"/>
      <c r="CS32" s="180"/>
      <c r="CT32" s="180"/>
      <c r="CU32" s="180"/>
      <c r="CV32" s="180"/>
      <c r="CW32" s="180"/>
      <c r="CX32" s="180"/>
      <c r="CY32" s="180"/>
      <c r="CZ32" s="180"/>
      <c r="DA32" s="180"/>
      <c r="DB32" s="165"/>
      <c r="DC32" s="166"/>
      <c r="DD32" s="167" t="s">
        <v>49</v>
      </c>
      <c r="DE32" s="167"/>
      <c r="DF32" s="167"/>
      <c r="DG32" s="167"/>
      <c r="DH32" s="167"/>
      <c r="DI32" s="167"/>
      <c r="DJ32" s="167"/>
      <c r="DK32" s="167"/>
      <c r="DL32" s="167"/>
      <c r="DM32" s="168"/>
      <c r="DO32" s="52" t="s">
        <v>50</v>
      </c>
      <c r="DP32" s="52">
        <f>COUNTIFS($D$14:$CX$27,"*登山*") + COUNTIFS($D$14:$CX$27,"*茶臼*")+ COUNTIFS($D$14:$CX$27,"*ハイキング*")+ COUNTIFS($D$14:$CX$27,"*トレッキング*")+ COUNTIFS($D$14:$CX$27,"*探検*")+ COUNTIFS($D$14:$CX$27,"*源流*")</f>
        <v>1</v>
      </c>
      <c r="DQ32" s="58"/>
      <c r="DR32" s="58" t="b">
        <v>0</v>
      </c>
      <c r="DS32" s="58" t="b">
        <v>1</v>
      </c>
    </row>
    <row r="33" spans="1:123" ht="15.75" customHeight="1" x14ac:dyDescent="0.4">
      <c r="A33" s="40" t="s">
        <v>51</v>
      </c>
      <c r="B33" s="172" t="s">
        <v>52</v>
      </c>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6"/>
      <c r="AR33" s="165"/>
      <c r="AS33" s="166"/>
      <c r="AT33" s="167" t="s">
        <v>53</v>
      </c>
      <c r="AU33" s="167"/>
      <c r="AV33" s="167"/>
      <c r="AW33" s="167"/>
      <c r="AX33" s="167"/>
      <c r="AY33" s="167"/>
      <c r="AZ33" s="167"/>
      <c r="BA33" s="167"/>
      <c r="BB33" s="167"/>
      <c r="BC33" s="168"/>
      <c r="BD33" s="177" t="s">
        <v>54</v>
      </c>
      <c r="BE33" s="178"/>
      <c r="BF33" s="179"/>
      <c r="BG33" s="180" t="s">
        <v>143</v>
      </c>
      <c r="BH33" s="180"/>
      <c r="BI33" s="180"/>
      <c r="BJ33" s="180"/>
      <c r="BK33" s="180"/>
      <c r="BL33" s="180"/>
      <c r="BM33" s="180"/>
      <c r="BN33" s="180"/>
      <c r="BO33" s="180"/>
      <c r="BP33" s="180"/>
      <c r="BQ33" s="180"/>
      <c r="BR33" s="180"/>
      <c r="BS33" s="180"/>
      <c r="BT33" s="180"/>
      <c r="BU33" s="180"/>
      <c r="BV33" s="180"/>
      <c r="BW33" s="180"/>
      <c r="BX33" s="180"/>
      <c r="BY33" s="180"/>
      <c r="BZ33" s="180"/>
      <c r="CA33" s="180"/>
      <c r="CB33" s="180"/>
      <c r="CC33" s="180"/>
      <c r="CD33" s="180"/>
      <c r="CE33" s="180"/>
      <c r="CF33" s="180"/>
      <c r="CG33" s="180"/>
      <c r="CH33" s="180"/>
      <c r="CI33" s="180"/>
      <c r="CJ33" s="180"/>
      <c r="CK33" s="180"/>
      <c r="CL33" s="180"/>
      <c r="CM33" s="180"/>
      <c r="CN33" s="180"/>
      <c r="CO33" s="180"/>
      <c r="CP33" s="180"/>
      <c r="CQ33" s="180"/>
      <c r="CR33" s="180"/>
      <c r="CS33" s="180"/>
      <c r="CT33" s="180"/>
      <c r="CU33" s="180"/>
      <c r="CV33" s="180"/>
      <c r="CW33" s="180"/>
      <c r="CX33" s="180"/>
      <c r="CY33" s="180"/>
      <c r="CZ33" s="180"/>
      <c r="DA33" s="180"/>
      <c r="DB33" s="165"/>
      <c r="DC33" s="166"/>
      <c r="DD33" s="167" t="s">
        <v>40</v>
      </c>
      <c r="DE33" s="167"/>
      <c r="DF33" s="167"/>
      <c r="DG33" s="167"/>
      <c r="DH33" s="167"/>
      <c r="DI33" s="167"/>
      <c r="DJ33" s="167"/>
      <c r="DK33" s="167"/>
      <c r="DL33" s="167"/>
      <c r="DM33" s="168"/>
      <c r="DO33" s="52" t="s">
        <v>55</v>
      </c>
      <c r="DP33" s="52">
        <f>COUNTIFS($D$14:$CX$27,"*OL*") + COUNTIFS($D$14:$CX$27,"*オリエンテーリング*")+ COUNTIFS($D$14:$CX$27,"*ここどこ*")+ COUNTIFS($D$14:$CX$27,"*ココドコ*")</f>
        <v>1</v>
      </c>
      <c r="DQ33" s="58"/>
      <c r="DR33" s="58" t="b">
        <v>0</v>
      </c>
      <c r="DS33" s="58" t="b">
        <v>0</v>
      </c>
    </row>
    <row r="34" spans="1:123" ht="15.75" customHeight="1" x14ac:dyDescent="0.4">
      <c r="A34" s="40" t="s">
        <v>56</v>
      </c>
      <c r="B34" s="172" t="s">
        <v>57</v>
      </c>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4"/>
      <c r="AR34" s="165"/>
      <c r="AS34" s="166"/>
      <c r="AT34" s="167" t="s">
        <v>40</v>
      </c>
      <c r="AU34" s="167"/>
      <c r="AV34" s="167"/>
      <c r="AW34" s="167"/>
      <c r="AX34" s="167"/>
      <c r="AY34" s="167"/>
      <c r="AZ34" s="167"/>
      <c r="BA34" s="167"/>
      <c r="BB34" s="167"/>
      <c r="BC34" s="168"/>
      <c r="BD34" s="169" t="s">
        <v>58</v>
      </c>
      <c r="BE34" s="170"/>
      <c r="BF34" s="171"/>
      <c r="BG34" s="181" t="s">
        <v>146</v>
      </c>
      <c r="BH34" s="182"/>
      <c r="BI34" s="182"/>
      <c r="BJ34" s="182"/>
      <c r="BK34" s="182"/>
      <c r="BL34" s="182"/>
      <c r="BM34" s="182"/>
      <c r="BN34" s="182"/>
      <c r="BO34" s="182"/>
      <c r="BP34" s="182"/>
      <c r="BQ34" s="182"/>
      <c r="BR34" s="182"/>
      <c r="BS34" s="182"/>
      <c r="BT34" s="182"/>
      <c r="BU34" s="182"/>
      <c r="BV34" s="182"/>
      <c r="BW34" s="182"/>
      <c r="BX34" s="182"/>
      <c r="BY34" s="182"/>
      <c r="BZ34" s="182"/>
      <c r="CA34" s="182"/>
      <c r="CB34" s="182"/>
      <c r="CC34" s="182"/>
      <c r="CD34" s="182"/>
      <c r="CE34" s="182"/>
      <c r="CF34" s="182"/>
      <c r="CG34" s="182"/>
      <c r="CH34" s="182"/>
      <c r="CI34" s="182"/>
      <c r="CJ34" s="182"/>
      <c r="CK34" s="182"/>
      <c r="CL34" s="182"/>
      <c r="CM34" s="182"/>
      <c r="CN34" s="182"/>
      <c r="CO34" s="182"/>
      <c r="CP34" s="182"/>
      <c r="CQ34" s="182"/>
      <c r="CR34" s="182"/>
      <c r="CS34" s="182"/>
      <c r="CT34" s="182"/>
      <c r="CU34" s="182"/>
      <c r="CV34" s="182"/>
      <c r="CW34" s="182"/>
      <c r="CX34" s="182"/>
      <c r="CY34" s="182"/>
      <c r="CZ34" s="182"/>
      <c r="DA34" s="182"/>
      <c r="DB34" s="165"/>
      <c r="DC34" s="166"/>
      <c r="DD34" s="167" t="s">
        <v>60</v>
      </c>
      <c r="DE34" s="167"/>
      <c r="DF34" s="167"/>
      <c r="DG34" s="167"/>
      <c r="DH34" s="167"/>
      <c r="DI34" s="167"/>
      <c r="DJ34" s="167"/>
      <c r="DK34" s="167"/>
      <c r="DL34" s="167"/>
      <c r="DM34" s="168"/>
      <c r="DO34" s="52" t="s">
        <v>61</v>
      </c>
      <c r="DP34" s="52">
        <f>COUNTIFS($D$14:$CX$27,"*炊事*") + COUNTIFS($D$14:$CX$27,"*野炊*")+ COUNTIFS($D$14:$CX$27,"*カレー*")+ COUNTIFS($D$14:$CX$27,"*焼きそば*")+ COUNTIFS($D$14:$CX$27,"*焼きソバ*")+ COUNTIFS($D$14:$CX$27,"*炊飯*")</f>
        <v>2</v>
      </c>
      <c r="DQ34" s="58"/>
      <c r="DR34" s="58" t="b">
        <v>1</v>
      </c>
      <c r="DS34" s="58" t="b">
        <v>0</v>
      </c>
    </row>
    <row r="35" spans="1:123" ht="15.75" customHeight="1" x14ac:dyDescent="0.4">
      <c r="A35" s="40" t="s">
        <v>62</v>
      </c>
      <c r="B35" s="172" t="s">
        <v>63</v>
      </c>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4"/>
      <c r="AR35" s="165"/>
      <c r="AS35" s="166"/>
      <c r="AT35" s="167" t="s">
        <v>43</v>
      </c>
      <c r="AU35" s="167"/>
      <c r="AV35" s="167"/>
      <c r="AW35" s="167"/>
      <c r="AX35" s="167"/>
      <c r="AY35" s="167"/>
      <c r="AZ35" s="167"/>
      <c r="BA35" s="167"/>
      <c r="BB35" s="167"/>
      <c r="BC35" s="168"/>
      <c r="BD35" s="169" t="s">
        <v>64</v>
      </c>
      <c r="BE35" s="170"/>
      <c r="BF35" s="171"/>
      <c r="BG35" s="181" t="s">
        <v>65</v>
      </c>
      <c r="BH35" s="182"/>
      <c r="BI35" s="182"/>
      <c r="BJ35" s="182"/>
      <c r="BK35" s="182"/>
      <c r="BL35" s="182"/>
      <c r="BM35" s="182"/>
      <c r="BN35" s="182"/>
      <c r="BO35" s="182"/>
      <c r="BP35" s="182"/>
      <c r="BQ35" s="182"/>
      <c r="BR35" s="182"/>
      <c r="BS35" s="182"/>
      <c r="BT35" s="182"/>
      <c r="BU35" s="182"/>
      <c r="BV35" s="182"/>
      <c r="BW35" s="182"/>
      <c r="BX35" s="182"/>
      <c r="BY35" s="182"/>
      <c r="BZ35" s="182"/>
      <c r="CA35" s="182"/>
      <c r="CB35" s="182"/>
      <c r="CC35" s="182"/>
      <c r="CD35" s="182"/>
      <c r="CE35" s="182"/>
      <c r="CF35" s="182"/>
      <c r="CG35" s="182"/>
      <c r="CH35" s="182"/>
      <c r="CI35" s="182"/>
      <c r="CJ35" s="182"/>
      <c r="CK35" s="182"/>
      <c r="CL35" s="182"/>
      <c r="CM35" s="182"/>
      <c r="CN35" s="182"/>
      <c r="CO35" s="182"/>
      <c r="CP35" s="182"/>
      <c r="CQ35" s="182"/>
      <c r="CR35" s="182"/>
      <c r="CS35" s="182"/>
      <c r="CT35" s="182"/>
      <c r="CU35" s="182"/>
      <c r="CV35" s="182"/>
      <c r="CW35" s="182"/>
      <c r="CX35" s="182"/>
      <c r="CY35" s="182"/>
      <c r="CZ35" s="182"/>
      <c r="DA35" s="182"/>
      <c r="DB35" s="183"/>
      <c r="DC35" s="184"/>
      <c r="DD35" s="167" t="s">
        <v>66</v>
      </c>
      <c r="DE35" s="167"/>
      <c r="DF35" s="167"/>
      <c r="DG35" s="167"/>
      <c r="DH35" s="167"/>
      <c r="DI35" s="167"/>
      <c r="DJ35" s="167"/>
      <c r="DK35" s="167"/>
      <c r="DL35" s="167"/>
      <c r="DM35" s="168"/>
      <c r="DO35" s="52" t="s">
        <v>67</v>
      </c>
      <c r="DP35" s="52">
        <f>COUNTIFS($D$14:$CX$27,"*ナイトハイク*") + COUNTIFS($D$14:$CX$27,"*ナイトハイキング*")</f>
        <v>1</v>
      </c>
      <c r="DQ35" s="58"/>
      <c r="DR35" s="58" t="b">
        <v>1</v>
      </c>
      <c r="DS35" s="58" t="b">
        <v>1</v>
      </c>
    </row>
    <row r="36" spans="1:123" ht="15.75" customHeight="1" x14ac:dyDescent="0.4">
      <c r="A36" s="40" t="s">
        <v>68</v>
      </c>
      <c r="B36" s="172" t="s">
        <v>69</v>
      </c>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4"/>
      <c r="AR36" s="165"/>
      <c r="AS36" s="166"/>
      <c r="AT36" s="167" t="s">
        <v>40</v>
      </c>
      <c r="AU36" s="167"/>
      <c r="AV36" s="167"/>
      <c r="AW36" s="167"/>
      <c r="AX36" s="167"/>
      <c r="AY36" s="167"/>
      <c r="AZ36" s="167"/>
      <c r="BA36" s="167"/>
      <c r="BB36" s="167"/>
      <c r="BC36" s="168"/>
      <c r="BD36" s="185" t="s">
        <v>70</v>
      </c>
      <c r="BE36" s="186"/>
      <c r="BF36" s="187"/>
      <c r="BG36" s="191" t="s">
        <v>71</v>
      </c>
      <c r="BH36" s="192"/>
      <c r="BI36" s="192"/>
      <c r="BJ36" s="192"/>
      <c r="BK36" s="192"/>
      <c r="BL36" s="192"/>
      <c r="BM36" s="192"/>
      <c r="BN36" s="192"/>
      <c r="BO36" s="192"/>
      <c r="BP36" s="192"/>
      <c r="BQ36" s="192"/>
      <c r="BR36" s="192"/>
      <c r="BS36" s="192"/>
      <c r="BT36" s="192"/>
      <c r="BU36" s="192"/>
      <c r="BV36" s="192"/>
      <c r="BW36" s="192"/>
      <c r="BX36" s="192"/>
      <c r="BY36" s="192"/>
      <c r="BZ36" s="192"/>
      <c r="CA36" s="192"/>
      <c r="CB36" s="192"/>
      <c r="CC36" s="192"/>
      <c r="CD36" s="192"/>
      <c r="CE36" s="192"/>
      <c r="CF36" s="192"/>
      <c r="CG36" s="192"/>
      <c r="CH36" s="192"/>
      <c r="CI36" s="192"/>
      <c r="CJ36" s="192"/>
      <c r="CK36" s="192"/>
      <c r="CL36" s="192"/>
      <c r="CM36" s="192"/>
      <c r="CN36" s="192"/>
      <c r="CO36" s="192"/>
      <c r="CP36" s="192"/>
      <c r="CQ36" s="192"/>
      <c r="CR36" s="192"/>
      <c r="CS36" s="192"/>
      <c r="CT36" s="192"/>
      <c r="CU36" s="192"/>
      <c r="CV36" s="192"/>
      <c r="CW36" s="192"/>
      <c r="CX36" s="192"/>
      <c r="CY36" s="192"/>
      <c r="CZ36" s="192"/>
      <c r="DA36" s="192"/>
      <c r="DB36" s="165"/>
      <c r="DC36" s="166"/>
      <c r="DD36" s="167" t="s">
        <v>40</v>
      </c>
      <c r="DE36" s="167"/>
      <c r="DF36" s="167"/>
      <c r="DG36" s="167"/>
      <c r="DH36" s="167"/>
      <c r="DI36" s="167"/>
      <c r="DJ36" s="167"/>
      <c r="DK36" s="167"/>
      <c r="DL36" s="167"/>
      <c r="DM36" s="168"/>
      <c r="DO36" s="52" t="s">
        <v>72</v>
      </c>
      <c r="DP36" s="52">
        <f>COUNTIFS($E$15:$CY$28,"*焼き板*")</f>
        <v>2</v>
      </c>
      <c r="DQ36" s="58"/>
      <c r="DR36" s="58" t="b">
        <v>1</v>
      </c>
      <c r="DS36" s="58" t="b">
        <v>1</v>
      </c>
    </row>
    <row r="37" spans="1:123" ht="15.75" customHeight="1" x14ac:dyDescent="0.4">
      <c r="A37" s="40" t="s">
        <v>73</v>
      </c>
      <c r="B37" s="172" t="s">
        <v>74</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4"/>
      <c r="AR37" s="165"/>
      <c r="AS37" s="166"/>
      <c r="AT37" s="167" t="s">
        <v>75</v>
      </c>
      <c r="AU37" s="167"/>
      <c r="AV37" s="167"/>
      <c r="AW37" s="167"/>
      <c r="AX37" s="167"/>
      <c r="AY37" s="167"/>
      <c r="AZ37" s="167"/>
      <c r="BA37" s="167"/>
      <c r="BB37" s="167"/>
      <c r="BC37" s="168"/>
      <c r="BD37" s="185" t="s">
        <v>76</v>
      </c>
      <c r="BE37" s="186"/>
      <c r="BF37" s="187"/>
      <c r="BG37" s="188" t="s">
        <v>77</v>
      </c>
      <c r="BH37" s="189"/>
      <c r="BI37" s="189"/>
      <c r="BJ37" s="189"/>
      <c r="BK37" s="189"/>
      <c r="BL37" s="189"/>
      <c r="BM37" s="189"/>
      <c r="BN37" s="189"/>
      <c r="BO37" s="189"/>
      <c r="BP37" s="189"/>
      <c r="BQ37" s="189"/>
      <c r="BR37" s="189"/>
      <c r="BS37" s="189"/>
      <c r="BT37" s="189"/>
      <c r="BU37" s="189"/>
      <c r="BV37" s="189"/>
      <c r="BW37" s="189"/>
      <c r="BX37" s="189"/>
      <c r="BY37" s="189"/>
      <c r="BZ37" s="189"/>
      <c r="CA37" s="189"/>
      <c r="CB37" s="189"/>
      <c r="CC37" s="189"/>
      <c r="CD37" s="189"/>
      <c r="CE37" s="189"/>
      <c r="CF37" s="189"/>
      <c r="CG37" s="189"/>
      <c r="CH37" s="189"/>
      <c r="CI37" s="189"/>
      <c r="CJ37" s="189"/>
      <c r="CK37" s="189"/>
      <c r="CL37" s="189"/>
      <c r="CM37" s="189"/>
      <c r="CN37" s="189"/>
      <c r="CO37" s="189"/>
      <c r="CP37" s="189"/>
      <c r="CQ37" s="189"/>
      <c r="CR37" s="189"/>
      <c r="CS37" s="189"/>
      <c r="CT37" s="189"/>
      <c r="CU37" s="189"/>
      <c r="CV37" s="189"/>
      <c r="CW37" s="189"/>
      <c r="CX37" s="189"/>
      <c r="CY37" s="189"/>
      <c r="CZ37" s="189"/>
      <c r="DA37" s="190"/>
      <c r="DB37" s="165"/>
      <c r="DC37" s="166"/>
      <c r="DD37" s="167" t="s">
        <v>40</v>
      </c>
      <c r="DE37" s="167"/>
      <c r="DF37" s="167"/>
      <c r="DG37" s="167"/>
      <c r="DH37" s="167"/>
      <c r="DI37" s="167"/>
      <c r="DJ37" s="167"/>
      <c r="DK37" s="167"/>
      <c r="DL37" s="167"/>
      <c r="DM37" s="168"/>
      <c r="DO37" s="52" t="s">
        <v>78</v>
      </c>
      <c r="DP37" s="52">
        <f>COUNTIFS($D$14:$CX$27,"*キャンプファイヤー*")</f>
        <v>1</v>
      </c>
      <c r="DQ37" s="58"/>
      <c r="DR37" s="58" t="b">
        <v>1</v>
      </c>
      <c r="DS37" s="58" t="b">
        <v>1</v>
      </c>
    </row>
    <row r="38" spans="1:123" ht="15.75" customHeight="1" x14ac:dyDescent="0.4">
      <c r="A38" s="41" t="s">
        <v>79</v>
      </c>
      <c r="B38" s="172" t="s">
        <v>80</v>
      </c>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4"/>
      <c r="AR38" s="165"/>
      <c r="AS38" s="166"/>
      <c r="AT38" s="167" t="s">
        <v>43</v>
      </c>
      <c r="AU38" s="167"/>
      <c r="AV38" s="167"/>
      <c r="AW38" s="167"/>
      <c r="AX38" s="167"/>
      <c r="AY38" s="167"/>
      <c r="AZ38" s="167"/>
      <c r="BA38" s="167"/>
      <c r="BB38" s="167"/>
      <c r="BC38" s="168"/>
      <c r="BD38" s="185" t="s">
        <v>81</v>
      </c>
      <c r="BE38" s="186"/>
      <c r="BF38" s="187"/>
      <c r="BG38" s="188" t="s">
        <v>82</v>
      </c>
      <c r="BH38" s="189"/>
      <c r="BI38" s="189"/>
      <c r="BJ38" s="189"/>
      <c r="BK38" s="189"/>
      <c r="BL38" s="189"/>
      <c r="BM38" s="189"/>
      <c r="BN38" s="189"/>
      <c r="BO38" s="189"/>
      <c r="BP38" s="189"/>
      <c r="BQ38" s="189"/>
      <c r="BR38" s="189"/>
      <c r="BS38" s="189"/>
      <c r="BT38" s="189"/>
      <c r="BU38" s="189"/>
      <c r="BV38" s="189"/>
      <c r="BW38" s="189"/>
      <c r="BX38" s="189"/>
      <c r="BY38" s="189"/>
      <c r="BZ38" s="189"/>
      <c r="CA38" s="189"/>
      <c r="CB38" s="189"/>
      <c r="CC38" s="189"/>
      <c r="CD38" s="189"/>
      <c r="CE38" s="189"/>
      <c r="CF38" s="189"/>
      <c r="CG38" s="189"/>
      <c r="CH38" s="189"/>
      <c r="CI38" s="189"/>
      <c r="CJ38" s="189"/>
      <c r="CK38" s="189"/>
      <c r="CL38" s="189"/>
      <c r="CM38" s="189"/>
      <c r="CN38" s="189"/>
      <c r="CO38" s="189"/>
      <c r="CP38" s="189"/>
      <c r="CQ38" s="189"/>
      <c r="CR38" s="189"/>
      <c r="CS38" s="189"/>
      <c r="CT38" s="189"/>
      <c r="CU38" s="189"/>
      <c r="CV38" s="189"/>
      <c r="CW38" s="189"/>
      <c r="CX38" s="189"/>
      <c r="CY38" s="189"/>
      <c r="CZ38" s="189"/>
      <c r="DA38" s="190"/>
      <c r="DB38" s="165"/>
      <c r="DC38" s="166"/>
      <c r="DD38" s="167" t="s">
        <v>43</v>
      </c>
      <c r="DE38" s="167"/>
      <c r="DF38" s="167"/>
      <c r="DG38" s="167"/>
      <c r="DH38" s="167"/>
      <c r="DI38" s="167"/>
      <c r="DJ38" s="167"/>
      <c r="DK38" s="167"/>
      <c r="DL38" s="167"/>
      <c r="DM38" s="168"/>
      <c r="DO38" s="52"/>
      <c r="DP38" s="52"/>
      <c r="DQ38" s="58"/>
      <c r="DR38" s="58" t="b">
        <v>1</v>
      </c>
      <c r="DS38" s="58" t="b">
        <v>1</v>
      </c>
    </row>
    <row r="39" spans="1:123" ht="15.75" customHeight="1" x14ac:dyDescent="0.15">
      <c r="A39" s="41" t="s">
        <v>83</v>
      </c>
      <c r="B39" s="180" t="s">
        <v>145</v>
      </c>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65"/>
      <c r="AS39" s="166"/>
      <c r="AT39" s="167" t="s">
        <v>40</v>
      </c>
      <c r="AU39" s="167"/>
      <c r="AV39" s="167"/>
      <c r="AW39" s="167"/>
      <c r="AX39" s="167"/>
      <c r="AY39" s="167"/>
      <c r="AZ39" s="167"/>
      <c r="BA39" s="167"/>
      <c r="BB39" s="167"/>
      <c r="BC39" s="168"/>
      <c r="BD39" s="185" t="s">
        <v>84</v>
      </c>
      <c r="BE39" s="186"/>
      <c r="BF39" s="187"/>
      <c r="BG39" s="188" t="s">
        <v>85</v>
      </c>
      <c r="BH39" s="189"/>
      <c r="BI39" s="189"/>
      <c r="BJ39" s="189"/>
      <c r="BK39" s="189"/>
      <c r="BL39" s="189"/>
      <c r="BM39" s="189"/>
      <c r="BN39" s="189"/>
      <c r="BO39" s="189"/>
      <c r="BP39" s="189"/>
      <c r="BQ39" s="189"/>
      <c r="BR39" s="189"/>
      <c r="BS39" s="189"/>
      <c r="BT39" s="189"/>
      <c r="BU39" s="189"/>
      <c r="BV39" s="189"/>
      <c r="BW39" s="189"/>
      <c r="BX39" s="189"/>
      <c r="BY39" s="189"/>
      <c r="BZ39" s="189"/>
      <c r="CA39" s="189"/>
      <c r="CB39" s="189"/>
      <c r="CC39" s="189"/>
      <c r="CD39" s="189"/>
      <c r="CE39" s="189"/>
      <c r="CF39" s="189"/>
      <c r="CG39" s="189"/>
      <c r="CH39" s="189"/>
      <c r="CI39" s="189"/>
      <c r="CJ39" s="189"/>
      <c r="CK39" s="189"/>
      <c r="CL39" s="189"/>
      <c r="CM39" s="189"/>
      <c r="CN39" s="189"/>
      <c r="CO39" s="189"/>
      <c r="CP39" s="189"/>
      <c r="CQ39" s="189"/>
      <c r="CR39" s="189"/>
      <c r="CS39" s="189"/>
      <c r="CT39" s="189"/>
      <c r="CU39" s="189"/>
      <c r="CV39" s="189"/>
      <c r="CW39" s="189"/>
      <c r="CX39" s="189"/>
      <c r="CY39" s="189"/>
      <c r="CZ39" s="189"/>
      <c r="DA39" s="190"/>
      <c r="DB39" s="165"/>
      <c r="DC39" s="166"/>
      <c r="DD39" s="167" t="s">
        <v>40</v>
      </c>
      <c r="DE39" s="167"/>
      <c r="DF39" s="167"/>
      <c r="DG39" s="167"/>
      <c r="DH39" s="167"/>
      <c r="DI39" s="167"/>
      <c r="DJ39" s="167"/>
      <c r="DK39" s="167"/>
      <c r="DL39" s="167"/>
      <c r="DM39" s="168"/>
      <c r="DO39" s="53" t="s">
        <v>86</v>
      </c>
      <c r="DP39" s="53">
        <f>COUNTIFS($D$14:$CX$27,"*キャンドル*")</f>
        <v>1</v>
      </c>
      <c r="DQ39" s="58"/>
      <c r="DR39" s="58" t="b">
        <v>1</v>
      </c>
      <c r="DS39" s="58" t="b">
        <v>1</v>
      </c>
    </row>
    <row r="40" spans="1:123" ht="15.75" customHeight="1" x14ac:dyDescent="0.4">
      <c r="A40" s="41" t="s">
        <v>87</v>
      </c>
      <c r="B40" s="193" t="s">
        <v>144</v>
      </c>
      <c r="C40" s="194"/>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5"/>
      <c r="AR40" s="165"/>
      <c r="AS40" s="166"/>
      <c r="AT40" s="167" t="s">
        <v>88</v>
      </c>
      <c r="AU40" s="167"/>
      <c r="AV40" s="167"/>
      <c r="AW40" s="167"/>
      <c r="AX40" s="167"/>
      <c r="AY40" s="167"/>
      <c r="AZ40" s="167"/>
      <c r="BA40" s="167"/>
      <c r="BB40" s="167"/>
      <c r="BC40" s="168"/>
      <c r="BD40" s="185" t="s">
        <v>89</v>
      </c>
      <c r="BE40" s="186"/>
      <c r="BF40" s="187"/>
      <c r="BG40" s="188" t="s">
        <v>90</v>
      </c>
      <c r="BH40" s="189"/>
      <c r="BI40" s="189"/>
      <c r="BJ40" s="189"/>
      <c r="BK40" s="189"/>
      <c r="BL40" s="189"/>
      <c r="BM40" s="189"/>
      <c r="BN40" s="189"/>
      <c r="BO40" s="189"/>
      <c r="BP40" s="189"/>
      <c r="BQ40" s="189"/>
      <c r="BR40" s="189"/>
      <c r="BS40" s="189"/>
      <c r="BT40" s="189"/>
      <c r="BU40" s="189"/>
      <c r="BV40" s="189"/>
      <c r="BW40" s="189"/>
      <c r="BX40" s="189"/>
      <c r="BY40" s="189"/>
      <c r="BZ40" s="189"/>
      <c r="CA40" s="189"/>
      <c r="CB40" s="189"/>
      <c r="CC40" s="189"/>
      <c r="CD40" s="189"/>
      <c r="CE40" s="189"/>
      <c r="CF40" s="189"/>
      <c r="CG40" s="189"/>
      <c r="CH40" s="189"/>
      <c r="CI40" s="189"/>
      <c r="CJ40" s="189"/>
      <c r="CK40" s="189"/>
      <c r="CL40" s="189"/>
      <c r="CM40" s="189"/>
      <c r="CN40" s="189"/>
      <c r="CO40" s="189"/>
      <c r="CP40" s="189"/>
      <c r="CQ40" s="189"/>
      <c r="CR40" s="189"/>
      <c r="CS40" s="189"/>
      <c r="CT40" s="189"/>
      <c r="CU40" s="189"/>
      <c r="CV40" s="189"/>
      <c r="CW40" s="189"/>
      <c r="CX40" s="189"/>
      <c r="CY40" s="189"/>
      <c r="CZ40" s="189"/>
      <c r="DA40" s="190"/>
      <c r="DB40" s="165"/>
      <c r="DC40" s="166"/>
      <c r="DD40" s="167" t="s">
        <v>43</v>
      </c>
      <c r="DE40" s="167"/>
      <c r="DF40" s="167"/>
      <c r="DG40" s="167"/>
      <c r="DH40" s="167"/>
      <c r="DI40" s="167"/>
      <c r="DJ40" s="167"/>
      <c r="DK40" s="167"/>
      <c r="DL40" s="167"/>
      <c r="DM40" s="168"/>
      <c r="DO40" s="52" t="s">
        <v>91</v>
      </c>
      <c r="DP40" s="57">
        <f>COUNTIFS($D$14:$CX$27,"*ニュースポーツ*")</f>
        <v>0</v>
      </c>
      <c r="DQ40" s="58"/>
      <c r="DR40" s="58" t="b">
        <v>1</v>
      </c>
      <c r="DS40" s="58" t="b">
        <v>1</v>
      </c>
    </row>
    <row r="41" spans="1:123" x14ac:dyDescent="0.4">
      <c r="DO41" s="52"/>
      <c r="DP41" s="57"/>
    </row>
  </sheetData>
  <mergeCells count="245">
    <mergeCell ref="BU4:BY7"/>
    <mergeCell ref="BZ4:DM7"/>
    <mergeCell ref="A5:BT5"/>
    <mergeCell ref="BV9:CV9"/>
    <mergeCell ref="BV10:CV10"/>
    <mergeCell ref="M11:U11"/>
    <mergeCell ref="AL11:AW11"/>
    <mergeCell ref="BT11:CF11"/>
    <mergeCell ref="A1:Z1"/>
    <mergeCell ref="BU1:BY1"/>
    <mergeCell ref="BZ1:DM1"/>
    <mergeCell ref="BU2:BY3"/>
    <mergeCell ref="BZ2:DM3"/>
    <mergeCell ref="A3:AD3"/>
    <mergeCell ref="M12:U12"/>
    <mergeCell ref="AL12:AW12"/>
    <mergeCell ref="BT12:CF12"/>
    <mergeCell ref="A13:B13"/>
    <mergeCell ref="D13:E13"/>
    <mergeCell ref="H13:I13"/>
    <mergeCell ref="J13:K13"/>
    <mergeCell ref="L13:O13"/>
    <mergeCell ref="P13:Q13"/>
    <mergeCell ref="T13:U13"/>
    <mergeCell ref="AT13:AU13"/>
    <mergeCell ref="AX13:AY13"/>
    <mergeCell ref="AZ13:BA13"/>
    <mergeCell ref="BD13:BE13"/>
    <mergeCell ref="V13:W13"/>
    <mergeCell ref="Z13:AA13"/>
    <mergeCell ref="AB13:AC13"/>
    <mergeCell ref="AF13:AG13"/>
    <mergeCell ref="AH13:AI13"/>
    <mergeCell ref="AL13:AM13"/>
    <mergeCell ref="CP13:CQ13"/>
    <mergeCell ref="CT13:CU13"/>
    <mergeCell ref="CV13:CW13"/>
    <mergeCell ref="CY13:DM13"/>
    <mergeCell ref="B14:B15"/>
    <mergeCell ref="D14:V17"/>
    <mergeCell ref="BQ14:BR17"/>
    <mergeCell ref="BS14:BS17"/>
    <mergeCell ref="CW14:CX17"/>
    <mergeCell ref="CY14:DM16"/>
    <mergeCell ref="BX13:BY13"/>
    <mergeCell ref="CB13:CC13"/>
    <mergeCell ref="CD13:CE13"/>
    <mergeCell ref="CH13:CI13"/>
    <mergeCell ref="CJ13:CK13"/>
    <mergeCell ref="CN13:CO13"/>
    <mergeCell ref="BF13:BG13"/>
    <mergeCell ref="BJ13:BK13"/>
    <mergeCell ref="BL13:BM13"/>
    <mergeCell ref="BP13:BQ13"/>
    <mergeCell ref="BR13:BS13"/>
    <mergeCell ref="BV13:BW13"/>
    <mergeCell ref="AN13:AO13"/>
    <mergeCell ref="AR13:AS13"/>
    <mergeCell ref="B16:B17"/>
    <mergeCell ref="CY17:CZ17"/>
    <mergeCell ref="DA17:DM17"/>
    <mergeCell ref="A18:B18"/>
    <mergeCell ref="D18:E18"/>
    <mergeCell ref="H18:I18"/>
    <mergeCell ref="J18:K18"/>
    <mergeCell ref="L18:O18"/>
    <mergeCell ref="P18:Q18"/>
    <mergeCell ref="T18:U18"/>
    <mergeCell ref="CT18:CU18"/>
    <mergeCell ref="CV18:CW18"/>
    <mergeCell ref="CY18:DM18"/>
    <mergeCell ref="CN16:CP16"/>
    <mergeCell ref="B19:B20"/>
    <mergeCell ref="D19:G22"/>
    <mergeCell ref="K19:L22"/>
    <mergeCell ref="BQ19:BR22"/>
    <mergeCell ref="BS19:BS22"/>
    <mergeCell ref="CW19:CX22"/>
    <mergeCell ref="BX18:BY18"/>
    <mergeCell ref="CB18:CC18"/>
    <mergeCell ref="CD18:CE18"/>
    <mergeCell ref="CH18:CI18"/>
    <mergeCell ref="CJ18:CK18"/>
    <mergeCell ref="CN18:CO18"/>
    <mergeCell ref="BF18:BG18"/>
    <mergeCell ref="BJ18:BK18"/>
    <mergeCell ref="BL18:BM18"/>
    <mergeCell ref="BP18:BQ18"/>
    <mergeCell ref="BR18:BS18"/>
    <mergeCell ref="BV18:BW18"/>
    <mergeCell ref="AN18:AO18"/>
    <mergeCell ref="AR18:AS18"/>
    <mergeCell ref="AT18:AU18"/>
    <mergeCell ref="W19:AT19"/>
    <mergeCell ref="BA19:BL19"/>
    <mergeCell ref="CB19:CJ19"/>
    <mergeCell ref="CY19:DM21"/>
    <mergeCell ref="B21:B22"/>
    <mergeCell ref="CY22:CZ22"/>
    <mergeCell ref="DA22:DM22"/>
    <mergeCell ref="A23:B23"/>
    <mergeCell ref="D23:E23"/>
    <mergeCell ref="H23:I23"/>
    <mergeCell ref="J23:K23"/>
    <mergeCell ref="L23:O23"/>
    <mergeCell ref="P23:Q23"/>
    <mergeCell ref="AR23:AS23"/>
    <mergeCell ref="AT23:AU23"/>
    <mergeCell ref="AX23:AY23"/>
    <mergeCell ref="AZ23:BA23"/>
    <mergeCell ref="T23:U23"/>
    <mergeCell ref="V23:W23"/>
    <mergeCell ref="Z23:AA23"/>
    <mergeCell ref="AB23:AC23"/>
    <mergeCell ref="AF23:AG23"/>
    <mergeCell ref="AH23:AI23"/>
    <mergeCell ref="CN23:CO23"/>
    <mergeCell ref="CP23:CQ23"/>
    <mergeCell ref="CT23:CU23"/>
    <mergeCell ref="CV23:CW23"/>
    <mergeCell ref="CY23:DM23"/>
    <mergeCell ref="B24:B25"/>
    <mergeCell ref="D24:G27"/>
    <mergeCell ref="K24:L27"/>
    <mergeCell ref="BQ24:BR27"/>
    <mergeCell ref="BS24:BS27"/>
    <mergeCell ref="BV23:BW23"/>
    <mergeCell ref="BX23:BY23"/>
    <mergeCell ref="CB23:CC23"/>
    <mergeCell ref="CD23:CE23"/>
    <mergeCell ref="CH23:CI23"/>
    <mergeCell ref="CJ23:CK23"/>
    <mergeCell ref="BD23:BE23"/>
    <mergeCell ref="BF23:BG23"/>
    <mergeCell ref="BJ23:BK23"/>
    <mergeCell ref="BL23:BM23"/>
    <mergeCell ref="BP23:BQ23"/>
    <mergeCell ref="BR23:BS23"/>
    <mergeCell ref="AL23:AM23"/>
    <mergeCell ref="AN23:AO23"/>
    <mergeCell ref="A30:DM30"/>
    <mergeCell ref="B31:AQ31"/>
    <mergeCell ref="AR31:AS31"/>
    <mergeCell ref="AT31:BC31"/>
    <mergeCell ref="BD31:BF31"/>
    <mergeCell ref="BG31:DA31"/>
    <mergeCell ref="DB31:DC31"/>
    <mergeCell ref="DD31:DM31"/>
    <mergeCell ref="CW24:CX27"/>
    <mergeCell ref="CY24:DM26"/>
    <mergeCell ref="B26:B27"/>
    <mergeCell ref="CY27:CZ27"/>
    <mergeCell ref="DA27:DM27"/>
    <mergeCell ref="A29:DM29"/>
    <mergeCell ref="W24:AH24"/>
    <mergeCell ref="AO24:AQ24"/>
    <mergeCell ref="W26:AH26"/>
    <mergeCell ref="AO26:AQ26"/>
    <mergeCell ref="DD32:DM32"/>
    <mergeCell ref="B33:AQ33"/>
    <mergeCell ref="AR33:AS33"/>
    <mergeCell ref="AT33:BC33"/>
    <mergeCell ref="BD33:BF33"/>
    <mergeCell ref="BG33:DA33"/>
    <mergeCell ref="DB33:DC33"/>
    <mergeCell ref="DD33:DM33"/>
    <mergeCell ref="B32:AQ32"/>
    <mergeCell ref="AR32:AS32"/>
    <mergeCell ref="AT32:BC32"/>
    <mergeCell ref="BD32:BF32"/>
    <mergeCell ref="BG32:DA32"/>
    <mergeCell ref="DB32:DC32"/>
    <mergeCell ref="DD34:DM34"/>
    <mergeCell ref="B35:AQ35"/>
    <mergeCell ref="AR35:AS35"/>
    <mergeCell ref="AT35:BC35"/>
    <mergeCell ref="BD35:BF35"/>
    <mergeCell ref="BG35:DA35"/>
    <mergeCell ref="DB35:DC35"/>
    <mergeCell ref="DD35:DM35"/>
    <mergeCell ref="B34:AQ34"/>
    <mergeCell ref="AR34:AS34"/>
    <mergeCell ref="AT34:BC34"/>
    <mergeCell ref="BD34:BF34"/>
    <mergeCell ref="BG34:DA34"/>
    <mergeCell ref="DB34:DC34"/>
    <mergeCell ref="B38:AQ38"/>
    <mergeCell ref="AR38:AS38"/>
    <mergeCell ref="AT38:BC38"/>
    <mergeCell ref="BD38:BF38"/>
    <mergeCell ref="BG38:DA38"/>
    <mergeCell ref="DB38:DC38"/>
    <mergeCell ref="DD36:DM36"/>
    <mergeCell ref="B37:AQ37"/>
    <mergeCell ref="AR37:AS37"/>
    <mergeCell ref="AT37:BC37"/>
    <mergeCell ref="BD37:BF37"/>
    <mergeCell ref="BG37:DA37"/>
    <mergeCell ref="DB37:DC37"/>
    <mergeCell ref="DD37:DM37"/>
    <mergeCell ref="B36:AQ36"/>
    <mergeCell ref="AR36:AS36"/>
    <mergeCell ref="AT36:BC36"/>
    <mergeCell ref="BD36:BF36"/>
    <mergeCell ref="BG36:DA36"/>
    <mergeCell ref="DB36:DC36"/>
    <mergeCell ref="DD40:DM40"/>
    <mergeCell ref="AM14:AO14"/>
    <mergeCell ref="AQ14:AT14"/>
    <mergeCell ref="AX14:BL14"/>
    <mergeCell ref="CB14:CG14"/>
    <mergeCell ref="CN14:CP14"/>
    <mergeCell ref="AM16:AO16"/>
    <mergeCell ref="AQ16:AT16"/>
    <mergeCell ref="AX16:BL16"/>
    <mergeCell ref="CB16:CG16"/>
    <mergeCell ref="B40:AQ40"/>
    <mergeCell ref="AR40:AS40"/>
    <mergeCell ref="AT40:BC40"/>
    <mergeCell ref="BD40:BF40"/>
    <mergeCell ref="BG40:DA40"/>
    <mergeCell ref="DB40:DC40"/>
    <mergeCell ref="DD38:DM38"/>
    <mergeCell ref="B39:AQ39"/>
    <mergeCell ref="AR39:AS39"/>
    <mergeCell ref="AT39:BC39"/>
    <mergeCell ref="BD39:BF39"/>
    <mergeCell ref="BG39:DA39"/>
    <mergeCell ref="DB39:DC39"/>
    <mergeCell ref="DD39:DM39"/>
    <mergeCell ref="CQ19:CS19"/>
    <mergeCell ref="W21:AT21"/>
    <mergeCell ref="BA21:BL21"/>
    <mergeCell ref="CB21:CJ21"/>
    <mergeCell ref="CQ21:CS21"/>
    <mergeCell ref="CP18:CQ18"/>
    <mergeCell ref="AX18:AY18"/>
    <mergeCell ref="AZ18:BA18"/>
    <mergeCell ref="BD18:BE18"/>
    <mergeCell ref="V18:W18"/>
    <mergeCell ref="Z18:AA18"/>
    <mergeCell ref="AB18:AC18"/>
    <mergeCell ref="AF18:AG18"/>
    <mergeCell ref="AH18:AI18"/>
    <mergeCell ref="AL18:AM18"/>
  </mergeCells>
  <phoneticPr fontId="3"/>
  <conditionalFormatting sqref="A31:AQ31">
    <cfRule type="expression" dxfId="68" priority="32">
      <formula>$DP$31&gt;=1</formula>
    </cfRule>
  </conditionalFormatting>
  <conditionalFormatting sqref="A32:AQ33">
    <cfRule type="expression" dxfId="67" priority="33">
      <formula>$DP$31&gt;=1</formula>
    </cfRule>
  </conditionalFormatting>
  <conditionalFormatting sqref="A34:AQ35">
    <cfRule type="expression" dxfId="66" priority="34">
      <formula>$DP$33&gt;=1</formula>
    </cfRule>
  </conditionalFormatting>
  <conditionalFormatting sqref="A36:AQ36">
    <cfRule type="expression" dxfId="65" priority="35">
      <formula>$DP$35&gt;=1</formula>
    </cfRule>
  </conditionalFormatting>
  <conditionalFormatting sqref="A37:AQ37">
    <cfRule type="expression" dxfId="64" priority="37">
      <formula>$DP$36&gt;=1</formula>
    </cfRule>
  </conditionalFormatting>
  <conditionalFormatting sqref="A38:AQ38">
    <cfRule type="expression" dxfId="63" priority="36">
      <formula>$DP$34&gt;=1</formula>
    </cfRule>
  </conditionalFormatting>
  <conditionalFormatting sqref="A39:AQ40">
    <cfRule type="expression" dxfId="62" priority="10">
      <formula>$DP$34&gt;=1</formula>
    </cfRule>
  </conditionalFormatting>
  <conditionalFormatting sqref="AR31:BC31">
    <cfRule type="expression" dxfId="61" priority="30">
      <formula>$DR$31=TRUE</formula>
    </cfRule>
  </conditionalFormatting>
  <conditionalFormatting sqref="AR32:BC32">
    <cfRule type="expression" dxfId="60" priority="29">
      <formula>$DR$32=TRUE</formula>
    </cfRule>
  </conditionalFormatting>
  <conditionalFormatting sqref="AR33:BC33">
    <cfRule type="expression" dxfId="59" priority="28">
      <formula>$DR$33=TRUE</formula>
    </cfRule>
  </conditionalFormatting>
  <conditionalFormatting sqref="AR34:BC34">
    <cfRule type="expression" dxfId="58" priority="27">
      <formula>$DR$34=TRUE</formula>
    </cfRule>
  </conditionalFormatting>
  <conditionalFormatting sqref="AR35:BC35">
    <cfRule type="expression" dxfId="57" priority="26">
      <formula>$DR$35=TRUE</formula>
    </cfRule>
  </conditionalFormatting>
  <conditionalFormatting sqref="AR36:BC36">
    <cfRule type="expression" dxfId="56" priority="25">
      <formula>$DR$36=TRUE</formula>
    </cfRule>
  </conditionalFormatting>
  <conditionalFormatting sqref="AR37:BC37">
    <cfRule type="expression" dxfId="55" priority="24">
      <formula>$DR$37=TRUE</formula>
    </cfRule>
  </conditionalFormatting>
  <conditionalFormatting sqref="AR38:BC38">
    <cfRule type="expression" dxfId="54" priority="23">
      <formula>$DR$38=TRUE</formula>
    </cfRule>
  </conditionalFormatting>
  <conditionalFormatting sqref="AR39:BC39">
    <cfRule type="expression" dxfId="53" priority="22">
      <formula>$DR$39=TRUE</formula>
    </cfRule>
  </conditionalFormatting>
  <conditionalFormatting sqref="AR40:BC40">
    <cfRule type="expression" dxfId="52" priority="21">
      <formula>$DR$40=TRUE</formula>
    </cfRule>
  </conditionalFormatting>
  <conditionalFormatting sqref="BD31:DA32">
    <cfRule type="expression" dxfId="51" priority="9">
      <formula>$DP$37&gt;=1</formula>
    </cfRule>
  </conditionalFormatting>
  <conditionalFormatting sqref="BD33:DA33">
    <cfRule type="expression" dxfId="50" priority="31">
      <formula>$DP$37&gt;=1</formula>
    </cfRule>
  </conditionalFormatting>
  <conditionalFormatting sqref="BD34:DA34">
    <cfRule type="expression" dxfId="49" priority="8">
      <formula>$DP$40&gt;=1</formula>
    </cfRule>
  </conditionalFormatting>
  <conditionalFormatting sqref="BD35:DA35">
    <cfRule type="expression" dxfId="48" priority="3">
      <formula>$DR$17=TRUE</formula>
    </cfRule>
    <cfRule type="expression" dxfId="47" priority="7">
      <formula>$DP$38&gt;=1</formula>
    </cfRule>
    <cfRule type="expression" dxfId="46" priority="1">
      <formula>$DR$27=TRUE</formula>
    </cfRule>
    <cfRule type="expression" dxfId="45" priority="2">
      <formula>$DR$22=TRUE</formula>
    </cfRule>
  </conditionalFormatting>
  <conditionalFormatting sqref="CY17:DM17">
    <cfRule type="expression" dxfId="44" priority="6">
      <formula>$DR$17=TRUE</formula>
    </cfRule>
  </conditionalFormatting>
  <conditionalFormatting sqref="CY22:DM22">
    <cfRule type="expression" dxfId="43" priority="5">
      <formula>$DR$22=TRUE</formula>
    </cfRule>
  </conditionalFormatting>
  <conditionalFormatting sqref="CY27:DM27">
    <cfRule type="expression" dxfId="42" priority="4">
      <formula>$DR$27=TRUE</formula>
    </cfRule>
  </conditionalFormatting>
  <conditionalFormatting sqref="DB31:DM31">
    <cfRule type="expression" dxfId="41" priority="20">
      <formula>$DS$31=TRUE</formula>
    </cfRule>
  </conditionalFormatting>
  <conditionalFormatting sqref="DB32:DM32">
    <cfRule type="expression" dxfId="40" priority="19">
      <formula>$DS$32=TRUE</formula>
    </cfRule>
  </conditionalFormatting>
  <conditionalFormatting sqref="DB33:DM33">
    <cfRule type="expression" dxfId="39" priority="18">
      <formula>$DS$33=TRUE</formula>
    </cfRule>
  </conditionalFormatting>
  <conditionalFormatting sqref="DB34:DM34">
    <cfRule type="expression" dxfId="38" priority="17">
      <formula>$DS$34=TRUE</formula>
    </cfRule>
  </conditionalFormatting>
  <conditionalFormatting sqref="DB35:DM35">
    <cfRule type="expression" dxfId="37" priority="16">
      <formula>$DS$35=TRUE</formula>
    </cfRule>
  </conditionalFormatting>
  <conditionalFormatting sqref="DB36:DM36">
    <cfRule type="expression" dxfId="36" priority="15">
      <formula>$DS$36=TRUE</formula>
    </cfRule>
  </conditionalFormatting>
  <conditionalFormatting sqref="DB37:DM37">
    <cfRule type="expression" dxfId="35" priority="14">
      <formula>$DS$37=TRUE</formula>
    </cfRule>
  </conditionalFormatting>
  <conditionalFormatting sqref="DB38:DM38">
    <cfRule type="expression" dxfId="34" priority="13">
      <formula>$DS$38=TRUE</formula>
    </cfRule>
  </conditionalFormatting>
  <conditionalFormatting sqref="DB39:DM39">
    <cfRule type="expression" dxfId="33" priority="12">
      <formula>$DS$39=TRUE</formula>
    </cfRule>
  </conditionalFormatting>
  <conditionalFormatting sqref="DB40:DM40">
    <cfRule type="expression" dxfId="32" priority="11">
      <formula>$DS$40=TRUE</formula>
    </cfRule>
  </conditionalFormatting>
  <dataValidations count="1">
    <dataValidation showDropDown="1" showInputMessage="1" showErrorMessage="1" sqref="BZ4" xr:uid="{5F501BF8-98CC-48CC-A6C0-B22643381C21}"/>
  </dataValidations>
  <pageMargins left="0.25" right="0.25" top="0.34226190476190477" bottom="0.2678571428571428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2">
              <controlPr defaultSize="0" autoFill="0" autoLine="0" autoPict="0">
                <anchor moveWithCells="1">
                  <from>
                    <xdr:col>42</xdr:col>
                    <xdr:colOff>47625</xdr:colOff>
                    <xdr:row>30</xdr:row>
                    <xdr:rowOff>180975</xdr:rowOff>
                  </from>
                  <to>
                    <xdr:col>45</xdr:col>
                    <xdr:colOff>47625</xdr:colOff>
                    <xdr:row>32</xdr:row>
                    <xdr:rowOff>9525</xdr:rowOff>
                  </to>
                </anchor>
              </controlPr>
            </control>
          </mc:Choice>
        </mc:AlternateContent>
        <mc:AlternateContent xmlns:mc="http://schemas.openxmlformats.org/markup-compatibility/2006">
          <mc:Choice Requires="x14">
            <control shapeId="10242" r:id="rId5" name="Check Box 3">
              <controlPr defaultSize="0" autoFill="0" autoLine="0" autoPict="0">
                <anchor moveWithCells="1">
                  <from>
                    <xdr:col>42</xdr:col>
                    <xdr:colOff>47625</xdr:colOff>
                    <xdr:row>31</xdr:row>
                    <xdr:rowOff>180975</xdr:rowOff>
                  </from>
                  <to>
                    <xdr:col>45</xdr:col>
                    <xdr:colOff>47625</xdr:colOff>
                    <xdr:row>33</xdr:row>
                    <xdr:rowOff>28575</xdr:rowOff>
                  </to>
                </anchor>
              </controlPr>
            </control>
          </mc:Choice>
        </mc:AlternateContent>
        <mc:AlternateContent xmlns:mc="http://schemas.openxmlformats.org/markup-compatibility/2006">
          <mc:Choice Requires="x14">
            <control shapeId="10243" r:id="rId6" name="Check Box 4">
              <controlPr defaultSize="0" autoFill="0" autoLine="0" autoPict="0">
                <anchor moveWithCells="1">
                  <from>
                    <xdr:col>42</xdr:col>
                    <xdr:colOff>47625</xdr:colOff>
                    <xdr:row>32</xdr:row>
                    <xdr:rowOff>180975</xdr:rowOff>
                  </from>
                  <to>
                    <xdr:col>45</xdr:col>
                    <xdr:colOff>47625</xdr:colOff>
                    <xdr:row>34</xdr:row>
                    <xdr:rowOff>9525</xdr:rowOff>
                  </to>
                </anchor>
              </controlPr>
            </control>
          </mc:Choice>
        </mc:AlternateContent>
        <mc:AlternateContent xmlns:mc="http://schemas.openxmlformats.org/markup-compatibility/2006">
          <mc:Choice Requires="x14">
            <control shapeId="10244" r:id="rId7" name="Check Box 5">
              <controlPr defaultSize="0" autoFill="0" autoLine="0" autoPict="0">
                <anchor moveWithCells="1">
                  <from>
                    <xdr:col>42</xdr:col>
                    <xdr:colOff>47625</xdr:colOff>
                    <xdr:row>33</xdr:row>
                    <xdr:rowOff>180975</xdr:rowOff>
                  </from>
                  <to>
                    <xdr:col>45</xdr:col>
                    <xdr:colOff>47625</xdr:colOff>
                    <xdr:row>35</xdr:row>
                    <xdr:rowOff>9525</xdr:rowOff>
                  </to>
                </anchor>
              </controlPr>
            </control>
          </mc:Choice>
        </mc:AlternateContent>
        <mc:AlternateContent xmlns:mc="http://schemas.openxmlformats.org/markup-compatibility/2006">
          <mc:Choice Requires="x14">
            <control shapeId="10245" r:id="rId8" name="Check Box 6">
              <controlPr defaultSize="0" autoFill="0" autoLine="0" autoPict="0">
                <anchor moveWithCells="1">
                  <from>
                    <xdr:col>42</xdr:col>
                    <xdr:colOff>47625</xdr:colOff>
                    <xdr:row>34</xdr:row>
                    <xdr:rowOff>180975</xdr:rowOff>
                  </from>
                  <to>
                    <xdr:col>45</xdr:col>
                    <xdr:colOff>47625</xdr:colOff>
                    <xdr:row>36</xdr:row>
                    <xdr:rowOff>9525</xdr:rowOff>
                  </to>
                </anchor>
              </controlPr>
            </control>
          </mc:Choice>
        </mc:AlternateContent>
        <mc:AlternateContent xmlns:mc="http://schemas.openxmlformats.org/markup-compatibility/2006">
          <mc:Choice Requires="x14">
            <control shapeId="10246" r:id="rId9" name="Check Box 7">
              <controlPr defaultSize="0" autoFill="0" autoLine="0" autoPict="0">
                <anchor moveWithCells="1">
                  <from>
                    <xdr:col>42</xdr:col>
                    <xdr:colOff>47625</xdr:colOff>
                    <xdr:row>35</xdr:row>
                    <xdr:rowOff>180975</xdr:rowOff>
                  </from>
                  <to>
                    <xdr:col>45</xdr:col>
                    <xdr:colOff>47625</xdr:colOff>
                    <xdr:row>37</xdr:row>
                    <xdr:rowOff>9525</xdr:rowOff>
                  </to>
                </anchor>
              </controlPr>
            </control>
          </mc:Choice>
        </mc:AlternateContent>
        <mc:AlternateContent xmlns:mc="http://schemas.openxmlformats.org/markup-compatibility/2006">
          <mc:Choice Requires="x14">
            <control shapeId="10247" r:id="rId10" name="Check Box 8">
              <controlPr defaultSize="0" autoFill="0" autoLine="0" autoPict="0">
                <anchor moveWithCells="1">
                  <from>
                    <xdr:col>42</xdr:col>
                    <xdr:colOff>47625</xdr:colOff>
                    <xdr:row>36</xdr:row>
                    <xdr:rowOff>180975</xdr:rowOff>
                  </from>
                  <to>
                    <xdr:col>45</xdr:col>
                    <xdr:colOff>47625</xdr:colOff>
                    <xdr:row>38</xdr:row>
                    <xdr:rowOff>28575</xdr:rowOff>
                  </to>
                </anchor>
              </controlPr>
            </control>
          </mc:Choice>
        </mc:AlternateContent>
        <mc:AlternateContent xmlns:mc="http://schemas.openxmlformats.org/markup-compatibility/2006">
          <mc:Choice Requires="x14">
            <control shapeId="10248" r:id="rId11" name="Check Box 9">
              <controlPr defaultSize="0" autoFill="0" autoLine="0" autoPict="0">
                <anchor moveWithCells="1">
                  <from>
                    <xdr:col>42</xdr:col>
                    <xdr:colOff>47625</xdr:colOff>
                    <xdr:row>37</xdr:row>
                    <xdr:rowOff>180975</xdr:rowOff>
                  </from>
                  <to>
                    <xdr:col>45</xdr:col>
                    <xdr:colOff>47625</xdr:colOff>
                    <xdr:row>39</xdr:row>
                    <xdr:rowOff>9525</xdr:rowOff>
                  </to>
                </anchor>
              </controlPr>
            </control>
          </mc:Choice>
        </mc:AlternateContent>
        <mc:AlternateContent xmlns:mc="http://schemas.openxmlformats.org/markup-compatibility/2006">
          <mc:Choice Requires="x14">
            <control shapeId="10249" r:id="rId12" name="Check Box 10">
              <controlPr defaultSize="0" autoFill="0" autoLine="0" autoPict="0">
                <anchor moveWithCells="1">
                  <from>
                    <xdr:col>42</xdr:col>
                    <xdr:colOff>47625</xdr:colOff>
                    <xdr:row>38</xdr:row>
                    <xdr:rowOff>180975</xdr:rowOff>
                  </from>
                  <to>
                    <xdr:col>45</xdr:col>
                    <xdr:colOff>47625</xdr:colOff>
                    <xdr:row>40</xdr:row>
                    <xdr:rowOff>9525</xdr:rowOff>
                  </to>
                </anchor>
              </controlPr>
            </control>
          </mc:Choice>
        </mc:AlternateContent>
        <mc:AlternateContent xmlns:mc="http://schemas.openxmlformats.org/markup-compatibility/2006">
          <mc:Choice Requires="x14">
            <control shapeId="10250" r:id="rId13" name="Check Box 11">
              <controlPr defaultSize="0" autoFill="0" autoLine="0" autoPict="0">
                <anchor moveWithCells="1">
                  <from>
                    <xdr:col>104</xdr:col>
                    <xdr:colOff>47625</xdr:colOff>
                    <xdr:row>29</xdr:row>
                    <xdr:rowOff>123825</xdr:rowOff>
                  </from>
                  <to>
                    <xdr:col>107</xdr:col>
                    <xdr:colOff>47625</xdr:colOff>
                    <xdr:row>31</xdr:row>
                    <xdr:rowOff>9525</xdr:rowOff>
                  </to>
                </anchor>
              </controlPr>
            </control>
          </mc:Choice>
        </mc:AlternateContent>
        <mc:AlternateContent xmlns:mc="http://schemas.openxmlformats.org/markup-compatibility/2006">
          <mc:Choice Requires="x14">
            <control shapeId="10251" r:id="rId14" name="Check Box 12">
              <controlPr defaultSize="0" autoFill="0" autoLine="0" autoPict="0">
                <anchor moveWithCells="1">
                  <from>
                    <xdr:col>104</xdr:col>
                    <xdr:colOff>47625</xdr:colOff>
                    <xdr:row>30</xdr:row>
                    <xdr:rowOff>180975</xdr:rowOff>
                  </from>
                  <to>
                    <xdr:col>107</xdr:col>
                    <xdr:colOff>47625</xdr:colOff>
                    <xdr:row>32</xdr:row>
                    <xdr:rowOff>9525</xdr:rowOff>
                  </to>
                </anchor>
              </controlPr>
            </control>
          </mc:Choice>
        </mc:AlternateContent>
        <mc:AlternateContent xmlns:mc="http://schemas.openxmlformats.org/markup-compatibility/2006">
          <mc:Choice Requires="x14">
            <control shapeId="10252" r:id="rId15" name="Check Box 13">
              <controlPr defaultSize="0" autoFill="0" autoLine="0" autoPict="0">
                <anchor moveWithCells="1">
                  <from>
                    <xdr:col>104</xdr:col>
                    <xdr:colOff>47625</xdr:colOff>
                    <xdr:row>31</xdr:row>
                    <xdr:rowOff>180975</xdr:rowOff>
                  </from>
                  <to>
                    <xdr:col>107</xdr:col>
                    <xdr:colOff>47625</xdr:colOff>
                    <xdr:row>33</xdr:row>
                    <xdr:rowOff>9525</xdr:rowOff>
                  </to>
                </anchor>
              </controlPr>
            </control>
          </mc:Choice>
        </mc:AlternateContent>
        <mc:AlternateContent xmlns:mc="http://schemas.openxmlformats.org/markup-compatibility/2006">
          <mc:Choice Requires="x14">
            <control shapeId="10253" r:id="rId16" name="Check Box 14">
              <controlPr defaultSize="0" autoFill="0" autoLine="0" autoPict="0">
                <anchor moveWithCells="1">
                  <from>
                    <xdr:col>104</xdr:col>
                    <xdr:colOff>47625</xdr:colOff>
                    <xdr:row>32</xdr:row>
                    <xdr:rowOff>180975</xdr:rowOff>
                  </from>
                  <to>
                    <xdr:col>107</xdr:col>
                    <xdr:colOff>47625</xdr:colOff>
                    <xdr:row>34</xdr:row>
                    <xdr:rowOff>9525</xdr:rowOff>
                  </to>
                </anchor>
              </controlPr>
            </control>
          </mc:Choice>
        </mc:AlternateContent>
        <mc:AlternateContent xmlns:mc="http://schemas.openxmlformats.org/markup-compatibility/2006">
          <mc:Choice Requires="x14">
            <control shapeId="10254" r:id="rId17" name="Check Box 15">
              <controlPr defaultSize="0" autoFill="0" autoLine="0" autoPict="0">
                <anchor moveWithCells="1">
                  <from>
                    <xdr:col>104</xdr:col>
                    <xdr:colOff>47625</xdr:colOff>
                    <xdr:row>33</xdr:row>
                    <xdr:rowOff>180975</xdr:rowOff>
                  </from>
                  <to>
                    <xdr:col>107</xdr:col>
                    <xdr:colOff>47625</xdr:colOff>
                    <xdr:row>35</xdr:row>
                    <xdr:rowOff>9525</xdr:rowOff>
                  </to>
                </anchor>
              </controlPr>
            </control>
          </mc:Choice>
        </mc:AlternateContent>
        <mc:AlternateContent xmlns:mc="http://schemas.openxmlformats.org/markup-compatibility/2006">
          <mc:Choice Requires="x14">
            <control shapeId="10255" r:id="rId18" name="Check Box 16">
              <controlPr defaultSize="0" autoFill="0" autoLine="0" autoPict="0">
                <anchor moveWithCells="1">
                  <from>
                    <xdr:col>104</xdr:col>
                    <xdr:colOff>47625</xdr:colOff>
                    <xdr:row>34</xdr:row>
                    <xdr:rowOff>180975</xdr:rowOff>
                  </from>
                  <to>
                    <xdr:col>107</xdr:col>
                    <xdr:colOff>47625</xdr:colOff>
                    <xdr:row>36</xdr:row>
                    <xdr:rowOff>9525</xdr:rowOff>
                  </to>
                </anchor>
              </controlPr>
            </control>
          </mc:Choice>
        </mc:AlternateContent>
        <mc:AlternateContent xmlns:mc="http://schemas.openxmlformats.org/markup-compatibility/2006">
          <mc:Choice Requires="x14">
            <control shapeId="10256" r:id="rId19" name="Check Box 17">
              <controlPr defaultSize="0" autoFill="0" autoLine="0" autoPict="0">
                <anchor moveWithCells="1">
                  <from>
                    <xdr:col>104</xdr:col>
                    <xdr:colOff>47625</xdr:colOff>
                    <xdr:row>35</xdr:row>
                    <xdr:rowOff>180975</xdr:rowOff>
                  </from>
                  <to>
                    <xdr:col>107</xdr:col>
                    <xdr:colOff>47625</xdr:colOff>
                    <xdr:row>37</xdr:row>
                    <xdr:rowOff>9525</xdr:rowOff>
                  </to>
                </anchor>
              </controlPr>
            </control>
          </mc:Choice>
        </mc:AlternateContent>
        <mc:AlternateContent xmlns:mc="http://schemas.openxmlformats.org/markup-compatibility/2006">
          <mc:Choice Requires="x14">
            <control shapeId="10257" r:id="rId20" name="Check Box 18">
              <controlPr defaultSize="0" autoFill="0" autoLine="0" autoPict="0">
                <anchor moveWithCells="1">
                  <from>
                    <xdr:col>104</xdr:col>
                    <xdr:colOff>47625</xdr:colOff>
                    <xdr:row>36</xdr:row>
                    <xdr:rowOff>180975</xdr:rowOff>
                  </from>
                  <to>
                    <xdr:col>107</xdr:col>
                    <xdr:colOff>47625</xdr:colOff>
                    <xdr:row>38</xdr:row>
                    <xdr:rowOff>9525</xdr:rowOff>
                  </to>
                </anchor>
              </controlPr>
            </control>
          </mc:Choice>
        </mc:AlternateContent>
        <mc:AlternateContent xmlns:mc="http://schemas.openxmlformats.org/markup-compatibility/2006">
          <mc:Choice Requires="x14">
            <control shapeId="10258" r:id="rId21" name="Check Box 19">
              <controlPr defaultSize="0" autoFill="0" autoLine="0" autoPict="0">
                <anchor moveWithCells="1">
                  <from>
                    <xdr:col>104</xdr:col>
                    <xdr:colOff>47625</xdr:colOff>
                    <xdr:row>37</xdr:row>
                    <xdr:rowOff>180975</xdr:rowOff>
                  </from>
                  <to>
                    <xdr:col>107</xdr:col>
                    <xdr:colOff>47625</xdr:colOff>
                    <xdr:row>39</xdr:row>
                    <xdr:rowOff>9525</xdr:rowOff>
                  </to>
                </anchor>
              </controlPr>
            </control>
          </mc:Choice>
        </mc:AlternateContent>
        <mc:AlternateContent xmlns:mc="http://schemas.openxmlformats.org/markup-compatibility/2006">
          <mc:Choice Requires="x14">
            <control shapeId="10259" r:id="rId22" name="Check Box 20">
              <controlPr defaultSize="0" autoFill="0" autoLine="0" autoPict="0">
                <anchor moveWithCells="1">
                  <from>
                    <xdr:col>104</xdr:col>
                    <xdr:colOff>47625</xdr:colOff>
                    <xdr:row>38</xdr:row>
                    <xdr:rowOff>180975</xdr:rowOff>
                  </from>
                  <to>
                    <xdr:col>107</xdr:col>
                    <xdr:colOff>47625</xdr:colOff>
                    <xdr:row>40</xdr:row>
                    <xdr:rowOff>9525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42</xdr:col>
                    <xdr:colOff>47625</xdr:colOff>
                    <xdr:row>29</xdr:row>
                    <xdr:rowOff>123825</xdr:rowOff>
                  </from>
                  <to>
                    <xdr:col>46</xdr:col>
                    <xdr:colOff>47625</xdr:colOff>
                    <xdr:row>31</xdr:row>
                    <xdr:rowOff>28575</xdr:rowOff>
                  </to>
                </anchor>
              </controlPr>
            </control>
          </mc:Choice>
        </mc:AlternateContent>
        <mc:AlternateContent xmlns:mc="http://schemas.openxmlformats.org/markup-compatibility/2006">
          <mc:Choice Requires="x14">
            <control shapeId="10261" r:id="rId24" name="Check Box 21">
              <controlPr defaultSize="0" autoFill="0" autoLine="0" autoPict="0" altText=" ">
                <anchor moveWithCells="1">
                  <from>
                    <xdr:col>102</xdr:col>
                    <xdr:colOff>0</xdr:colOff>
                    <xdr:row>15</xdr:row>
                    <xdr:rowOff>161925</xdr:rowOff>
                  </from>
                  <to>
                    <xdr:col>105</xdr:col>
                    <xdr:colOff>66675</xdr:colOff>
                    <xdr:row>17</xdr:row>
                    <xdr:rowOff>66675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102</xdr:col>
                    <xdr:colOff>0</xdr:colOff>
                    <xdr:row>20</xdr:row>
                    <xdr:rowOff>161925</xdr:rowOff>
                  </from>
                  <to>
                    <xdr:col>105</xdr:col>
                    <xdr:colOff>47625</xdr:colOff>
                    <xdr:row>22</xdr:row>
                    <xdr:rowOff>66675</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102</xdr:col>
                    <xdr:colOff>0</xdr:colOff>
                    <xdr:row>25</xdr:row>
                    <xdr:rowOff>180975</xdr:rowOff>
                  </from>
                  <to>
                    <xdr:col>105</xdr:col>
                    <xdr:colOff>47625</xdr:colOff>
                    <xdr:row>27</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B15D0-9342-BF40-BDAE-D184A08CAB8D}">
  <sheetPr>
    <tabColor rgb="FFFF0000"/>
  </sheetPr>
  <dimension ref="B1:AH52"/>
  <sheetViews>
    <sheetView view="pageBreakPreview" zoomScaleNormal="100" zoomScaleSheetLayoutView="100" zoomScalePageLayoutView="167" workbookViewId="0">
      <selection activeCell="B2" sqref="B2:AC2"/>
    </sheetView>
  </sheetViews>
  <sheetFormatPr defaultColWidth="9" defaultRowHeight="16.5" x14ac:dyDescent="0.4"/>
  <cols>
    <col min="1" max="1" width="1.625" style="74" customWidth="1"/>
    <col min="2" max="30" width="3" style="74" customWidth="1"/>
    <col min="31" max="32" width="1.875" style="74" customWidth="1"/>
    <col min="33" max="33" width="85.5" style="74" customWidth="1"/>
    <col min="34" max="34" width="6.875" style="74" bestFit="1" customWidth="1"/>
    <col min="35" max="45" width="3" style="74" customWidth="1"/>
    <col min="46" max="16384" width="9" style="74"/>
  </cols>
  <sheetData>
    <row r="1" spans="2:34" ht="4.5" customHeight="1" x14ac:dyDescent="0.4"/>
    <row r="2" spans="2:34" ht="19.5" x14ac:dyDescent="0.4">
      <c r="B2" s="228" t="s">
        <v>111</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row>
    <row r="3" spans="2:34" ht="3.75" customHeight="1" x14ac:dyDescent="0.4"/>
    <row r="4" spans="2:34" ht="17.100000000000001" customHeight="1" x14ac:dyDescent="0.4">
      <c r="B4" s="229" t="s">
        <v>112</v>
      </c>
      <c r="C4" s="229"/>
      <c r="D4" s="229"/>
      <c r="E4" s="229"/>
      <c r="F4" s="229"/>
      <c r="G4" s="229"/>
      <c r="H4" s="230"/>
      <c r="I4" s="230"/>
      <c r="J4" s="230"/>
      <c r="K4" s="230"/>
      <c r="L4" s="230"/>
      <c r="M4" s="230"/>
      <c r="N4" s="230"/>
      <c r="O4" s="230"/>
      <c r="P4" s="230"/>
      <c r="Q4" s="230"/>
      <c r="R4" s="230"/>
      <c r="S4" s="230"/>
      <c r="T4" s="230"/>
      <c r="U4" s="230"/>
      <c r="V4" s="230"/>
      <c r="W4" s="230"/>
      <c r="X4" s="230"/>
      <c r="Y4" s="230"/>
      <c r="Z4" s="230"/>
      <c r="AA4" s="230"/>
      <c r="AB4" s="230"/>
      <c r="AC4" s="230"/>
      <c r="AD4" s="230"/>
    </row>
    <row r="5" spans="2:34" ht="17.100000000000001" customHeight="1" x14ac:dyDescent="0.4">
      <c r="B5" s="229" t="s">
        <v>113</v>
      </c>
      <c r="C5" s="229"/>
      <c r="D5" s="229"/>
      <c r="E5" s="229"/>
      <c r="F5" s="229"/>
      <c r="G5" s="229"/>
      <c r="H5" s="231">
        <v>2026</v>
      </c>
      <c r="I5" s="232"/>
      <c r="J5" s="232"/>
      <c r="K5" s="80" t="s">
        <v>114</v>
      </c>
      <c r="L5" s="233"/>
      <c r="M5" s="233"/>
      <c r="N5" s="80" t="s">
        <v>115</v>
      </c>
      <c r="O5" s="232"/>
      <c r="P5" s="232"/>
      <c r="Q5" s="80" t="s">
        <v>116</v>
      </c>
      <c r="R5" s="80"/>
      <c r="S5" s="80"/>
      <c r="T5" s="80"/>
      <c r="U5" s="80"/>
      <c r="V5" s="80"/>
      <c r="W5" s="80"/>
      <c r="X5" s="80"/>
      <c r="Y5" s="80"/>
      <c r="Z5" s="80"/>
      <c r="AA5" s="80"/>
      <c r="AB5" s="80"/>
      <c r="AC5" s="80"/>
      <c r="AD5" s="81"/>
    </row>
    <row r="6" spans="2:34" ht="17.100000000000001" customHeight="1" x14ac:dyDescent="0.4">
      <c r="B6" s="234" t="s">
        <v>117</v>
      </c>
      <c r="C6" s="234"/>
      <c r="D6" s="234"/>
      <c r="E6" s="234"/>
      <c r="F6" s="234"/>
      <c r="G6" s="234"/>
      <c r="H6" s="230"/>
      <c r="I6" s="230"/>
      <c r="J6" s="230"/>
      <c r="K6" s="230"/>
      <c r="L6" s="230"/>
      <c r="M6" s="230"/>
      <c r="N6" s="230"/>
      <c r="O6" s="230"/>
      <c r="P6" s="230"/>
      <c r="Q6" s="230"/>
      <c r="R6" s="230"/>
      <c r="S6" s="230"/>
      <c r="T6" s="230"/>
      <c r="U6" s="230"/>
      <c r="V6" s="230"/>
      <c r="W6" s="230"/>
      <c r="X6" s="230"/>
      <c r="Y6" s="230"/>
      <c r="Z6" s="230"/>
      <c r="AA6" s="230"/>
      <c r="AB6" s="230"/>
      <c r="AC6" s="230"/>
      <c r="AD6" s="230"/>
    </row>
    <row r="7" spans="2:34" ht="13.5" customHeight="1" x14ac:dyDescent="0.4">
      <c r="B7" s="234"/>
      <c r="C7" s="234"/>
      <c r="D7" s="234"/>
      <c r="E7" s="234"/>
      <c r="F7" s="234"/>
      <c r="G7" s="234"/>
      <c r="H7" s="230"/>
      <c r="I7" s="230"/>
      <c r="J7" s="230"/>
      <c r="K7" s="230"/>
      <c r="L7" s="230"/>
      <c r="M7" s="230"/>
      <c r="N7" s="230"/>
      <c r="O7" s="230"/>
      <c r="P7" s="230"/>
      <c r="Q7" s="230"/>
      <c r="R7" s="230"/>
      <c r="S7" s="230"/>
      <c r="T7" s="230"/>
      <c r="U7" s="230"/>
      <c r="V7" s="230"/>
      <c r="W7" s="230"/>
      <c r="X7" s="230"/>
      <c r="Y7" s="230"/>
      <c r="Z7" s="230"/>
      <c r="AA7" s="230"/>
      <c r="AB7" s="230"/>
      <c r="AC7" s="230"/>
      <c r="AD7" s="230"/>
    </row>
    <row r="8" spans="2:34" ht="5.25" customHeight="1" x14ac:dyDescent="0.4"/>
    <row r="9" spans="2:34" ht="18" x14ac:dyDescent="0.4">
      <c r="B9" s="235" t="s">
        <v>118</v>
      </c>
      <c r="C9" s="236"/>
      <c r="D9" s="236"/>
      <c r="E9" s="236"/>
      <c r="F9" s="236"/>
      <c r="G9" s="236"/>
      <c r="H9" s="236"/>
      <c r="I9" s="236"/>
      <c r="J9" s="236"/>
      <c r="K9" s="236"/>
      <c r="L9" s="236"/>
      <c r="M9" s="236"/>
      <c r="N9" s="236"/>
      <c r="O9" s="236"/>
      <c r="P9" s="236"/>
      <c r="Q9" s="236"/>
      <c r="R9" s="236"/>
      <c r="S9" s="236"/>
      <c r="T9" s="236"/>
      <c r="U9" s="236"/>
      <c r="V9" s="236"/>
      <c r="W9" s="236"/>
      <c r="X9" s="236"/>
      <c r="Y9" s="236"/>
      <c r="Z9" s="236"/>
      <c r="AA9" s="236"/>
      <c r="AB9" s="236"/>
      <c r="AC9" s="236"/>
      <c r="AD9" s="237"/>
    </row>
    <row r="10" spans="2:34" ht="17.100000000000001" customHeight="1" x14ac:dyDescent="0.4">
      <c r="B10" s="238" t="s">
        <v>134</v>
      </c>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40"/>
    </row>
    <row r="11" spans="2:34" ht="17.100000000000001" customHeight="1" x14ac:dyDescent="0.4">
      <c r="B11" s="82"/>
      <c r="C11" s="83"/>
      <c r="D11" s="241" t="s">
        <v>119</v>
      </c>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2"/>
      <c r="AH11" s="74" t="b">
        <v>0</v>
      </c>
    </row>
    <row r="12" spans="2:34" ht="17.100000000000001" customHeight="1" x14ac:dyDescent="0.4">
      <c r="B12" s="82"/>
      <c r="C12" s="83"/>
      <c r="D12" s="226" t="s">
        <v>120</v>
      </c>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7"/>
      <c r="AH12" s="74" t="b">
        <v>0</v>
      </c>
    </row>
    <row r="13" spans="2:34" ht="17.100000000000001" customHeight="1" x14ac:dyDescent="0.4">
      <c r="B13" s="82"/>
      <c r="C13" s="83"/>
      <c r="D13" s="83"/>
      <c r="E13" s="247" t="s">
        <v>121</v>
      </c>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8"/>
    </row>
    <row r="14" spans="2:34" ht="17.100000000000001" customHeight="1" x14ac:dyDescent="0.4">
      <c r="B14" s="82"/>
      <c r="C14" s="83"/>
      <c r="D14" s="83"/>
      <c r="E14" s="84"/>
      <c r="F14" s="83"/>
      <c r="G14" s="247" t="s">
        <v>122</v>
      </c>
      <c r="H14" s="247"/>
      <c r="I14" s="247"/>
      <c r="J14" s="247"/>
      <c r="K14" s="247"/>
      <c r="L14" s="247"/>
      <c r="M14" s="247"/>
      <c r="N14" s="247"/>
      <c r="O14" s="247"/>
      <c r="P14" s="247"/>
      <c r="Q14" s="247"/>
      <c r="R14" s="247"/>
      <c r="S14" s="247"/>
      <c r="T14" s="247"/>
      <c r="U14" s="247"/>
      <c r="V14" s="247"/>
      <c r="W14" s="247"/>
      <c r="X14" s="247"/>
      <c r="Y14" s="247"/>
      <c r="Z14" s="247"/>
      <c r="AA14" s="247"/>
      <c r="AB14" s="247"/>
      <c r="AC14" s="247"/>
      <c r="AD14" s="248"/>
      <c r="AH14" s="74" t="b">
        <v>0</v>
      </c>
    </row>
    <row r="15" spans="2:34" ht="17.100000000000001" customHeight="1" x14ac:dyDescent="0.4">
      <c r="B15" s="82"/>
      <c r="C15" s="84"/>
      <c r="D15" s="83"/>
      <c r="E15" s="84"/>
      <c r="F15" s="83"/>
      <c r="G15" s="247" t="s">
        <v>123</v>
      </c>
      <c r="H15" s="247"/>
      <c r="I15" s="247"/>
      <c r="J15" s="247"/>
      <c r="K15" s="247"/>
      <c r="L15" s="247"/>
      <c r="M15" s="247"/>
      <c r="N15" s="247"/>
      <c r="O15" s="247"/>
      <c r="P15" s="247"/>
      <c r="Q15" s="247"/>
      <c r="R15" s="247"/>
      <c r="S15" s="247"/>
      <c r="T15" s="247"/>
      <c r="U15" s="247"/>
      <c r="V15" s="247"/>
      <c r="W15" s="247"/>
      <c r="X15" s="247"/>
      <c r="Y15" s="247"/>
      <c r="Z15" s="247"/>
      <c r="AA15" s="247"/>
      <c r="AB15" s="247"/>
      <c r="AC15" s="247"/>
      <c r="AD15" s="248"/>
      <c r="AH15" s="74" t="b">
        <v>0</v>
      </c>
    </row>
    <row r="16" spans="2:34" ht="17.100000000000001" customHeight="1" x14ac:dyDescent="0.4">
      <c r="B16" s="82"/>
      <c r="C16" s="83"/>
      <c r="D16" s="83"/>
      <c r="E16" s="84"/>
      <c r="F16" s="83"/>
      <c r="G16" s="247" t="s">
        <v>124</v>
      </c>
      <c r="H16" s="247"/>
      <c r="I16" s="247"/>
      <c r="J16" s="247"/>
      <c r="K16" s="247"/>
      <c r="L16" s="247"/>
      <c r="M16" s="247"/>
      <c r="N16" s="247"/>
      <c r="O16" s="247"/>
      <c r="P16" s="247"/>
      <c r="Q16" s="247"/>
      <c r="R16" s="247"/>
      <c r="S16" s="247"/>
      <c r="T16" s="247"/>
      <c r="U16" s="247"/>
      <c r="V16" s="247"/>
      <c r="W16" s="247"/>
      <c r="X16" s="247"/>
      <c r="Y16" s="247"/>
      <c r="Z16" s="247"/>
      <c r="AA16" s="247"/>
      <c r="AB16" s="247"/>
      <c r="AC16" s="247"/>
      <c r="AD16" s="248"/>
      <c r="AH16" s="74" t="b">
        <v>0</v>
      </c>
    </row>
    <row r="17" spans="2:34" ht="17.100000000000001" customHeight="1" x14ac:dyDescent="0.4">
      <c r="B17" s="82"/>
      <c r="C17" s="83"/>
      <c r="D17" s="247" t="s">
        <v>125</v>
      </c>
      <c r="E17" s="247"/>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8"/>
      <c r="AH17" s="74" t="b">
        <v>0</v>
      </c>
    </row>
    <row r="18" spans="2:34" ht="4.5" customHeight="1" x14ac:dyDescent="0.4">
      <c r="B18" s="85"/>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7"/>
    </row>
    <row r="19" spans="2:34" ht="17.100000000000001" customHeight="1" x14ac:dyDescent="0.4">
      <c r="B19" s="238" t="s">
        <v>137</v>
      </c>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4"/>
    </row>
    <row r="20" spans="2:34" ht="17.100000000000001" customHeight="1" x14ac:dyDescent="0.4">
      <c r="B20" s="82"/>
      <c r="C20" s="83"/>
      <c r="D20" s="245" t="s">
        <v>135</v>
      </c>
      <c r="E20" s="245"/>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6"/>
      <c r="AH20" s="74" t="b">
        <v>0</v>
      </c>
    </row>
    <row r="21" spans="2:34" ht="17.100000000000001" customHeight="1" x14ac:dyDescent="0.4">
      <c r="B21" s="82"/>
      <c r="C21" s="83"/>
      <c r="D21" s="83"/>
      <c r="E21" s="247" t="s">
        <v>126</v>
      </c>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8"/>
    </row>
    <row r="22" spans="2:34" ht="17.100000000000001" customHeight="1" x14ac:dyDescent="0.4">
      <c r="B22" s="82"/>
      <c r="C22" s="83"/>
      <c r="D22" s="247" t="s">
        <v>136</v>
      </c>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8"/>
      <c r="AH22" s="74" t="b">
        <v>0</v>
      </c>
    </row>
    <row r="23" spans="2:34" ht="17.100000000000001" customHeight="1" x14ac:dyDescent="0.4">
      <c r="B23" s="82"/>
      <c r="C23" s="83"/>
      <c r="D23" s="83"/>
      <c r="E23" s="247" t="s">
        <v>127</v>
      </c>
      <c r="F23" s="247"/>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8"/>
    </row>
    <row r="24" spans="2:34" ht="4.5" customHeight="1" x14ac:dyDescent="0.4">
      <c r="B24" s="85"/>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7"/>
    </row>
    <row r="25" spans="2:34" ht="17.100000000000001" customHeight="1" x14ac:dyDescent="0.4">
      <c r="B25" s="249" t="s">
        <v>138</v>
      </c>
      <c r="C25" s="249"/>
      <c r="D25" s="249"/>
      <c r="E25" s="249"/>
      <c r="F25" s="249"/>
      <c r="G25" s="249"/>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row>
    <row r="26" spans="2:34" ht="17.100000000000001" customHeight="1" x14ac:dyDescent="0.4">
      <c r="B26" s="82"/>
      <c r="C26" s="83"/>
      <c r="D26" s="245" t="s">
        <v>135</v>
      </c>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6"/>
      <c r="AH26" s="74" t="b">
        <v>0</v>
      </c>
    </row>
    <row r="27" spans="2:34" ht="17.100000000000001" customHeight="1" x14ac:dyDescent="0.4">
      <c r="B27" s="82"/>
      <c r="C27" s="83"/>
      <c r="D27" s="83"/>
      <c r="E27" s="247" t="s">
        <v>126</v>
      </c>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8"/>
    </row>
    <row r="28" spans="2:34" ht="17.100000000000001" customHeight="1" x14ac:dyDescent="0.4">
      <c r="B28" s="82"/>
      <c r="C28" s="83"/>
      <c r="D28" s="247" t="s">
        <v>136</v>
      </c>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8"/>
      <c r="AH28" s="74" t="b">
        <v>0</v>
      </c>
    </row>
    <row r="29" spans="2:34" ht="17.100000000000001" customHeight="1" x14ac:dyDescent="0.4">
      <c r="B29" s="82"/>
      <c r="C29" s="83"/>
      <c r="D29" s="83"/>
      <c r="E29" s="247" t="s">
        <v>127</v>
      </c>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8"/>
    </row>
    <row r="30" spans="2:34" ht="4.5" customHeight="1" x14ac:dyDescent="0.4">
      <c r="B30" s="85"/>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7"/>
    </row>
    <row r="31" spans="2:34" ht="17.100000000000001" customHeight="1" x14ac:dyDescent="0.4">
      <c r="B31" s="238" t="s">
        <v>133</v>
      </c>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4"/>
    </row>
    <row r="32" spans="2:34" ht="17.100000000000001" customHeight="1" x14ac:dyDescent="0.4">
      <c r="B32" s="82"/>
      <c r="C32" s="83"/>
      <c r="D32" s="241" t="s">
        <v>128</v>
      </c>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2"/>
      <c r="AH32" s="74" t="b">
        <v>0</v>
      </c>
    </row>
    <row r="33" spans="2:34" ht="17.100000000000001" customHeight="1" x14ac:dyDescent="0.4">
      <c r="B33" s="82"/>
      <c r="C33" s="83"/>
      <c r="D33" s="226" t="s">
        <v>129</v>
      </c>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7"/>
      <c r="AH33" s="74" t="b">
        <v>0</v>
      </c>
    </row>
    <row r="34" spans="2:34" ht="4.5" customHeight="1" x14ac:dyDescent="0.4">
      <c r="B34" s="85"/>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7"/>
    </row>
    <row r="35" spans="2:34" ht="17.100000000000001" customHeight="1" x14ac:dyDescent="0.4">
      <c r="B35" s="250" t="s">
        <v>141</v>
      </c>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row>
    <row r="36" spans="2:34" ht="17.100000000000001" customHeight="1" x14ac:dyDescent="0.4">
      <c r="B36" s="261"/>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3"/>
    </row>
    <row r="37" spans="2:34" ht="17.100000000000001" customHeight="1" x14ac:dyDescent="0.4">
      <c r="B37" s="264"/>
      <c r="C37" s="265"/>
      <c r="D37" s="265"/>
      <c r="E37" s="265"/>
      <c r="F37" s="265"/>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6"/>
    </row>
    <row r="38" spans="2:34" ht="17.100000000000001" customHeight="1" x14ac:dyDescent="0.4">
      <c r="B38" s="264"/>
      <c r="C38" s="265"/>
      <c r="D38" s="265"/>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6"/>
    </row>
    <row r="39" spans="2:34" ht="17.100000000000001" customHeight="1" x14ac:dyDescent="0.4">
      <c r="B39" s="264"/>
      <c r="C39" s="265"/>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6"/>
    </row>
    <row r="40" spans="2:34" ht="17.100000000000001" customHeight="1" x14ac:dyDescent="0.4">
      <c r="B40" s="264"/>
      <c r="C40" s="265"/>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6"/>
    </row>
    <row r="41" spans="2:34" ht="17.100000000000001" customHeight="1" x14ac:dyDescent="0.4">
      <c r="B41" s="267"/>
      <c r="C41" s="268"/>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9"/>
    </row>
    <row r="42" spans="2:34" ht="6" customHeight="1" x14ac:dyDescent="0.4"/>
    <row r="43" spans="2:34" ht="18" x14ac:dyDescent="0.4">
      <c r="B43" s="273" t="s">
        <v>130</v>
      </c>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row>
    <row r="44" spans="2:34" ht="17.100000000000001" customHeight="1" x14ac:dyDescent="0.4">
      <c r="B44" s="274" t="s">
        <v>150</v>
      </c>
      <c r="C44" s="275"/>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6"/>
    </row>
    <row r="45" spans="2:34" ht="17.100000000000001" customHeight="1" x14ac:dyDescent="0.4">
      <c r="B45" s="277" t="s">
        <v>131</v>
      </c>
      <c r="C45" s="278"/>
      <c r="D45" s="278"/>
      <c r="E45" s="278"/>
      <c r="F45" s="278"/>
      <c r="G45" s="278"/>
      <c r="H45" s="278"/>
      <c r="I45" s="278"/>
      <c r="J45" s="278"/>
      <c r="K45" s="278"/>
      <c r="L45" s="278"/>
      <c r="M45" s="278"/>
      <c r="N45" s="278"/>
      <c r="O45" s="278"/>
      <c r="P45" s="278"/>
      <c r="Q45" s="278"/>
      <c r="R45" s="278"/>
      <c r="S45" s="278"/>
      <c r="T45" s="278"/>
      <c r="U45" s="278"/>
      <c r="V45" s="278"/>
      <c r="W45" s="278"/>
      <c r="X45" s="278"/>
      <c r="Y45" s="279"/>
      <c r="Z45" s="77"/>
      <c r="AA45" s="271" t="s">
        <v>43</v>
      </c>
      <c r="AB45" s="271"/>
      <c r="AC45" s="271"/>
      <c r="AD45" s="272"/>
      <c r="AH45" s="74" t="b">
        <v>0</v>
      </c>
    </row>
    <row r="46" spans="2:34" ht="17.100000000000001" customHeight="1" x14ac:dyDescent="0.4">
      <c r="B46" s="280" t="s">
        <v>142</v>
      </c>
      <c r="C46" s="281"/>
      <c r="D46" s="281"/>
      <c r="E46" s="281"/>
      <c r="F46" s="281"/>
      <c r="G46" s="281"/>
      <c r="H46" s="281"/>
      <c r="I46" s="281"/>
      <c r="J46" s="281"/>
      <c r="K46" s="281"/>
      <c r="L46" s="281"/>
      <c r="M46" s="281"/>
      <c r="N46" s="281"/>
      <c r="O46" s="281"/>
      <c r="P46" s="281"/>
      <c r="Q46" s="281"/>
      <c r="R46" s="281"/>
      <c r="S46" s="281"/>
      <c r="T46" s="281"/>
      <c r="U46" s="281"/>
      <c r="V46" s="281"/>
      <c r="W46" s="281"/>
      <c r="X46" s="281"/>
      <c r="Y46" s="282"/>
      <c r="Z46" s="76"/>
      <c r="AA46" s="271" t="s">
        <v>43</v>
      </c>
      <c r="AB46" s="271"/>
      <c r="AC46" s="271"/>
      <c r="AD46" s="272"/>
      <c r="AH46" s="74" t="b">
        <v>0</v>
      </c>
    </row>
    <row r="47" spans="2:34" ht="17.100000000000001" customHeight="1" x14ac:dyDescent="0.4">
      <c r="B47" s="270" t="s">
        <v>139</v>
      </c>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75"/>
      <c r="AA47" s="271" t="s">
        <v>43</v>
      </c>
      <c r="AB47" s="271"/>
      <c r="AC47" s="271"/>
      <c r="AD47" s="272"/>
      <c r="AH47" s="74" t="b">
        <v>0</v>
      </c>
    </row>
    <row r="48" spans="2:34" ht="17.100000000000001" customHeight="1" x14ac:dyDescent="0.4">
      <c r="B48" s="270" t="s">
        <v>132</v>
      </c>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75"/>
      <c r="AA48" s="271" t="s">
        <v>43</v>
      </c>
      <c r="AB48" s="271"/>
      <c r="AC48" s="271"/>
      <c r="AD48" s="272"/>
      <c r="AH48" s="74" t="b">
        <v>0</v>
      </c>
    </row>
    <row r="49" spans="2:34" ht="17.100000000000001" customHeight="1" x14ac:dyDescent="0.4">
      <c r="B49" s="251" t="s">
        <v>140</v>
      </c>
      <c r="C49" s="251"/>
      <c r="D49" s="251"/>
      <c r="E49" s="251"/>
      <c r="F49" s="251"/>
      <c r="G49" s="251"/>
      <c r="H49" s="251"/>
      <c r="I49" s="251"/>
      <c r="J49" s="251"/>
      <c r="K49" s="251"/>
      <c r="L49" s="251"/>
      <c r="M49" s="251"/>
      <c r="N49" s="251"/>
      <c r="O49" s="251"/>
      <c r="P49" s="251"/>
      <c r="Q49" s="251"/>
      <c r="R49" s="251"/>
      <c r="S49" s="251"/>
      <c r="T49" s="251"/>
      <c r="U49" s="251"/>
      <c r="V49" s="251"/>
      <c r="W49" s="251"/>
      <c r="X49" s="251"/>
      <c r="Y49" s="251"/>
      <c r="Z49" s="258"/>
      <c r="AA49" s="252" t="s">
        <v>43</v>
      </c>
      <c r="AB49" s="252"/>
      <c r="AC49" s="252"/>
      <c r="AD49" s="253"/>
      <c r="AH49" s="74" t="b">
        <v>0</v>
      </c>
    </row>
    <row r="50" spans="2:34" ht="17.100000000000001" customHeight="1" x14ac:dyDescent="0.4">
      <c r="B50" s="251"/>
      <c r="C50" s="251"/>
      <c r="D50" s="251"/>
      <c r="E50" s="251"/>
      <c r="F50" s="251"/>
      <c r="G50" s="251"/>
      <c r="H50" s="251"/>
      <c r="I50" s="251"/>
      <c r="J50" s="251"/>
      <c r="K50" s="251"/>
      <c r="L50" s="251"/>
      <c r="M50" s="251"/>
      <c r="N50" s="251"/>
      <c r="O50" s="251"/>
      <c r="P50" s="251"/>
      <c r="Q50" s="251"/>
      <c r="R50" s="251"/>
      <c r="S50" s="251"/>
      <c r="T50" s="251"/>
      <c r="U50" s="251"/>
      <c r="V50" s="251"/>
      <c r="W50" s="251"/>
      <c r="X50" s="251"/>
      <c r="Y50" s="251"/>
      <c r="Z50" s="259"/>
      <c r="AA50" s="254"/>
      <c r="AB50" s="254"/>
      <c r="AC50" s="254"/>
      <c r="AD50" s="255"/>
    </row>
    <row r="51" spans="2:34" s="90" customFormat="1" ht="17.100000000000001" customHeight="1" x14ac:dyDescent="0.4">
      <c r="B51" s="251"/>
      <c r="C51" s="251"/>
      <c r="D51" s="251"/>
      <c r="E51" s="251"/>
      <c r="F51" s="251"/>
      <c r="G51" s="251"/>
      <c r="H51" s="251"/>
      <c r="I51" s="251"/>
      <c r="J51" s="251"/>
      <c r="K51" s="251"/>
      <c r="L51" s="251"/>
      <c r="M51" s="251"/>
      <c r="N51" s="251"/>
      <c r="O51" s="251"/>
      <c r="P51" s="251"/>
      <c r="Q51" s="251"/>
      <c r="R51" s="251"/>
      <c r="S51" s="251"/>
      <c r="T51" s="251"/>
      <c r="U51" s="251"/>
      <c r="V51" s="251"/>
      <c r="W51" s="251"/>
      <c r="X51" s="251"/>
      <c r="Y51" s="251"/>
      <c r="Z51" s="260"/>
      <c r="AA51" s="256"/>
      <c r="AB51" s="256"/>
      <c r="AC51" s="256"/>
      <c r="AD51" s="257"/>
    </row>
    <row r="52" spans="2:34" ht="6.95" customHeight="1" x14ac:dyDescent="0.4"/>
  </sheetData>
  <mergeCells count="46">
    <mergeCell ref="B35:AD35"/>
    <mergeCell ref="B49:Y51"/>
    <mergeCell ref="AA49:AD51"/>
    <mergeCell ref="Z49:Z51"/>
    <mergeCell ref="B36:AD41"/>
    <mergeCell ref="B47:Y47"/>
    <mergeCell ref="AA47:AD47"/>
    <mergeCell ref="B48:Y48"/>
    <mergeCell ref="AA48:AD48"/>
    <mergeCell ref="B43:AD43"/>
    <mergeCell ref="B44:AD44"/>
    <mergeCell ref="B45:Y45"/>
    <mergeCell ref="AA45:AD45"/>
    <mergeCell ref="B46:Y46"/>
    <mergeCell ref="AA46:AD46"/>
    <mergeCell ref="B31:AD31"/>
    <mergeCell ref="D32:AD32"/>
    <mergeCell ref="D33:AD33"/>
    <mergeCell ref="B25:AD25"/>
    <mergeCell ref="E27:AD27"/>
    <mergeCell ref="D28:AD28"/>
    <mergeCell ref="E29:AD29"/>
    <mergeCell ref="D26:AD26"/>
    <mergeCell ref="E13:AD13"/>
    <mergeCell ref="G14:AD14"/>
    <mergeCell ref="G15:AD15"/>
    <mergeCell ref="G16:AD16"/>
    <mergeCell ref="D17:AD17"/>
    <mergeCell ref="B19:AD19"/>
    <mergeCell ref="D20:AD20"/>
    <mergeCell ref="E21:AD21"/>
    <mergeCell ref="D22:AD22"/>
    <mergeCell ref="E23:AD23"/>
    <mergeCell ref="D12:AD12"/>
    <mergeCell ref="B2:AC2"/>
    <mergeCell ref="B4:G4"/>
    <mergeCell ref="H4:AD4"/>
    <mergeCell ref="B5:G5"/>
    <mergeCell ref="H5:J5"/>
    <mergeCell ref="L5:M5"/>
    <mergeCell ref="O5:P5"/>
    <mergeCell ref="B6:G7"/>
    <mergeCell ref="H6:AD7"/>
    <mergeCell ref="B9:AD9"/>
    <mergeCell ref="B10:AD10"/>
    <mergeCell ref="D11:AD11"/>
  </mergeCells>
  <phoneticPr fontId="3"/>
  <conditionalFormatting sqref="B11:AD11 B17:AD18">
    <cfRule type="expression" dxfId="31" priority="31">
      <formula>$AH$12=TRUE</formula>
    </cfRule>
  </conditionalFormatting>
  <conditionalFormatting sqref="B11:AD11">
    <cfRule type="expression" dxfId="30" priority="63">
      <formula>$AH$11=TRUE</formula>
    </cfRule>
  </conditionalFormatting>
  <conditionalFormatting sqref="B11:AD16 B18:AD24">
    <cfRule type="expression" dxfId="29" priority="33" stopIfTrue="1">
      <formula>$AH$17=TRUE</formula>
    </cfRule>
  </conditionalFormatting>
  <conditionalFormatting sqref="B12:AD12">
    <cfRule type="expression" dxfId="28" priority="62">
      <formula>$AH$12=TRUE</formula>
    </cfRule>
  </conditionalFormatting>
  <conditionalFormatting sqref="B12:AD18">
    <cfRule type="expression" dxfId="27" priority="32">
      <formula>$AH$11=TRUE</formula>
    </cfRule>
  </conditionalFormatting>
  <conditionalFormatting sqref="B13:AD16">
    <cfRule type="expression" dxfId="26" priority="61">
      <formula>$AH$12=TRUE</formula>
    </cfRule>
  </conditionalFormatting>
  <conditionalFormatting sqref="B14:AD14 B16:AD16">
    <cfRule type="expression" dxfId="25" priority="29">
      <formula>$AH$15=TRUE</formula>
    </cfRule>
  </conditionalFormatting>
  <conditionalFormatting sqref="B14:AD14">
    <cfRule type="expression" dxfId="24" priority="60" stopIfTrue="1">
      <formula>$AH$14=TRUE</formula>
    </cfRule>
  </conditionalFormatting>
  <conditionalFormatting sqref="B14:AD15">
    <cfRule type="expression" dxfId="23" priority="28">
      <formula>$AH$16=TRUE</formula>
    </cfRule>
  </conditionalFormatting>
  <conditionalFormatting sqref="B15:AD15">
    <cfRule type="expression" dxfId="22" priority="59">
      <formula>$AH$15=TRUE</formula>
    </cfRule>
  </conditionalFormatting>
  <conditionalFormatting sqref="B15:AD16">
    <cfRule type="expression" dxfId="21" priority="30">
      <formula>$AH$14=TRUE</formula>
    </cfRule>
  </conditionalFormatting>
  <conditionalFormatting sqref="B16:AD16">
    <cfRule type="expression" dxfId="20" priority="58">
      <formula>$AH$16=TRUE</formula>
    </cfRule>
  </conditionalFormatting>
  <conditionalFormatting sqref="B17:AD17">
    <cfRule type="expression" dxfId="19" priority="57" stopIfTrue="1">
      <formula>$AH$17=TRUE</formula>
    </cfRule>
  </conditionalFormatting>
  <conditionalFormatting sqref="B20:AD21 B24:AD24">
    <cfRule type="expression" dxfId="18" priority="26">
      <formula>$AH$22=TRUE</formula>
    </cfRule>
  </conditionalFormatting>
  <conditionalFormatting sqref="B20:AD21">
    <cfRule type="expression" dxfId="17" priority="56">
      <formula>$AH$20=TRUE</formula>
    </cfRule>
  </conditionalFormatting>
  <conditionalFormatting sqref="B22:AD23">
    <cfRule type="expression" dxfId="16" priority="55">
      <formula>$AH$22=TRUE</formula>
    </cfRule>
  </conditionalFormatting>
  <conditionalFormatting sqref="B22:AD24">
    <cfRule type="expression" dxfId="15" priority="27">
      <formula>$AH$20=TRUE</formula>
    </cfRule>
  </conditionalFormatting>
  <conditionalFormatting sqref="B26:AD27 B30:AD30">
    <cfRule type="expression" dxfId="14" priority="1">
      <formula>$AH$28=TRUE</formula>
    </cfRule>
  </conditionalFormatting>
  <conditionalFormatting sqref="B26:AD27">
    <cfRule type="expression" dxfId="13" priority="4">
      <formula>$AH$26=TRUE</formula>
    </cfRule>
  </conditionalFormatting>
  <conditionalFormatting sqref="B28:AD29">
    <cfRule type="expression" dxfId="12" priority="3">
      <formula>$AH$28=TRUE</formula>
    </cfRule>
  </conditionalFormatting>
  <conditionalFormatting sqref="B28:AD30">
    <cfRule type="expression" dxfId="11" priority="2">
      <formula>$AH$26=TRUE</formula>
    </cfRule>
  </conditionalFormatting>
  <conditionalFormatting sqref="B31:AD34">
    <cfRule type="expression" dxfId="10" priority="64">
      <formula>#REF!=TRUE</formula>
    </cfRule>
    <cfRule type="expression" dxfId="9" priority="67" stopIfTrue="1">
      <formula>#REF!=TRUE</formula>
    </cfRule>
  </conditionalFormatting>
  <conditionalFormatting sqref="B32:AD32 B34:AD34">
    <cfRule type="expression" dxfId="8" priority="24">
      <formula>$AH$33=TRUE</formula>
    </cfRule>
  </conditionalFormatting>
  <conditionalFormatting sqref="B32:AD32">
    <cfRule type="expression" dxfId="7" priority="54" stopIfTrue="1">
      <formula>$AH$32=TRUE</formula>
    </cfRule>
  </conditionalFormatting>
  <conditionalFormatting sqref="B33:AD33">
    <cfRule type="expression" dxfId="6" priority="53">
      <formula>$AH$33=TRUE</formula>
    </cfRule>
  </conditionalFormatting>
  <conditionalFormatting sqref="B33:AD34">
    <cfRule type="expression" dxfId="5" priority="23">
      <formula>$AH$32=TRUE</formula>
    </cfRule>
  </conditionalFormatting>
  <conditionalFormatting sqref="Z49:AA49">
    <cfRule type="expression" dxfId="4" priority="38">
      <formula>$AH$49=TRUE</formula>
    </cfRule>
  </conditionalFormatting>
  <conditionalFormatting sqref="Z45:AD45">
    <cfRule type="expression" dxfId="3" priority="34">
      <formula>$AH$45=TRUE</formula>
    </cfRule>
  </conditionalFormatting>
  <conditionalFormatting sqref="Z46:AD46">
    <cfRule type="expression" dxfId="2" priority="37">
      <formula>$AH$46=TRUE</formula>
    </cfRule>
  </conditionalFormatting>
  <conditionalFormatting sqref="Z47:AD47">
    <cfRule type="expression" dxfId="1" priority="41">
      <formula>$AH$47=TRUE</formula>
    </cfRule>
  </conditionalFormatting>
  <conditionalFormatting sqref="Z48:AD48">
    <cfRule type="expression" dxfId="0" priority="39">
      <formula>$AH$48=TRUE</formula>
    </cfRule>
  </conditionalFormatting>
  <pageMargins left="0.23622047244094491" right="0.23622047244094491" top="0.31496062992125984" bottom="0.23622047244094491" header="0.31496062992125984" footer="0.31496062992125984"/>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2">
              <controlPr defaultSize="0" autoFill="0" autoLine="0" autoPict="0">
                <anchor moveWithCells="1">
                  <from>
                    <xdr:col>1</xdr:col>
                    <xdr:colOff>219075</xdr:colOff>
                    <xdr:row>10</xdr:row>
                    <xdr:rowOff>200025</xdr:rowOff>
                  </from>
                  <to>
                    <xdr:col>3</xdr:col>
                    <xdr:colOff>66675</xdr:colOff>
                    <xdr:row>12</xdr:row>
                    <xdr:rowOff>0</xdr:rowOff>
                  </to>
                </anchor>
              </controlPr>
            </control>
          </mc:Choice>
        </mc:AlternateContent>
        <mc:AlternateContent xmlns:mc="http://schemas.openxmlformats.org/markup-compatibility/2006">
          <mc:Choice Requires="x14">
            <control shapeId="6146" r:id="rId5" name="Check Box 5">
              <controlPr defaultSize="0" autoFill="0" autoLine="0" autoPict="0">
                <anchor moveWithCells="1">
                  <from>
                    <xdr:col>4</xdr:col>
                    <xdr:colOff>190500</xdr:colOff>
                    <xdr:row>14</xdr:row>
                    <xdr:rowOff>200025</xdr:rowOff>
                  </from>
                  <to>
                    <xdr:col>6</xdr:col>
                    <xdr:colOff>38100</xdr:colOff>
                    <xdr:row>16</xdr:row>
                    <xdr:rowOff>9525</xdr:rowOff>
                  </to>
                </anchor>
              </controlPr>
            </control>
          </mc:Choice>
        </mc:AlternateContent>
        <mc:AlternateContent xmlns:mc="http://schemas.openxmlformats.org/markup-compatibility/2006">
          <mc:Choice Requires="x14">
            <control shapeId="6147" r:id="rId6" name="Check Box 6">
              <controlPr defaultSize="0" autoFill="0" autoLine="0" autoPict="0">
                <anchor moveWithCells="1">
                  <from>
                    <xdr:col>4</xdr:col>
                    <xdr:colOff>190500</xdr:colOff>
                    <xdr:row>13</xdr:row>
                    <xdr:rowOff>9525</xdr:rowOff>
                  </from>
                  <to>
                    <xdr:col>6</xdr:col>
                    <xdr:colOff>38100</xdr:colOff>
                    <xdr:row>14</xdr:row>
                    <xdr:rowOff>9525</xdr:rowOff>
                  </to>
                </anchor>
              </controlPr>
            </control>
          </mc:Choice>
        </mc:AlternateContent>
        <mc:AlternateContent xmlns:mc="http://schemas.openxmlformats.org/markup-compatibility/2006">
          <mc:Choice Requires="x14">
            <control shapeId="6148" r:id="rId7" name="Check Box 7">
              <controlPr defaultSize="0" autoFill="0" autoLine="0" autoPict="0">
                <anchor moveWithCells="1">
                  <from>
                    <xdr:col>4</xdr:col>
                    <xdr:colOff>190500</xdr:colOff>
                    <xdr:row>14</xdr:row>
                    <xdr:rowOff>0</xdr:rowOff>
                  </from>
                  <to>
                    <xdr:col>6</xdr:col>
                    <xdr:colOff>38100</xdr:colOff>
                    <xdr:row>15</xdr:row>
                    <xdr:rowOff>9525</xdr:rowOff>
                  </to>
                </anchor>
              </controlPr>
            </control>
          </mc:Choice>
        </mc:AlternateContent>
        <mc:AlternateContent xmlns:mc="http://schemas.openxmlformats.org/markup-compatibility/2006">
          <mc:Choice Requires="x14">
            <control shapeId="6155" r:id="rId8" name="Check Box 17">
              <controlPr defaultSize="0" autoFill="0" autoLine="0" autoPict="0">
                <anchor moveWithCells="1">
                  <from>
                    <xdr:col>25</xdr:col>
                    <xdr:colOff>0</xdr:colOff>
                    <xdr:row>45</xdr:row>
                    <xdr:rowOff>200025</xdr:rowOff>
                  </from>
                  <to>
                    <xdr:col>26</xdr:col>
                    <xdr:colOff>76200</xdr:colOff>
                    <xdr:row>47</xdr:row>
                    <xdr:rowOff>28575</xdr:rowOff>
                  </to>
                </anchor>
              </controlPr>
            </control>
          </mc:Choice>
        </mc:AlternateContent>
        <mc:AlternateContent xmlns:mc="http://schemas.openxmlformats.org/markup-compatibility/2006">
          <mc:Choice Requires="x14">
            <control shapeId="6164" r:id="rId9" name="Check Box 26">
              <controlPr defaultSize="0" autoFill="0" autoLine="0" autoPict="0">
                <anchor moveWithCells="1">
                  <from>
                    <xdr:col>25</xdr:col>
                    <xdr:colOff>0</xdr:colOff>
                    <xdr:row>44</xdr:row>
                    <xdr:rowOff>200025</xdr:rowOff>
                  </from>
                  <to>
                    <xdr:col>26</xdr:col>
                    <xdr:colOff>85725</xdr:colOff>
                    <xdr:row>46</xdr:row>
                    <xdr:rowOff>9525</xdr:rowOff>
                  </to>
                </anchor>
              </controlPr>
            </control>
          </mc:Choice>
        </mc:AlternateContent>
        <mc:AlternateContent xmlns:mc="http://schemas.openxmlformats.org/markup-compatibility/2006">
          <mc:Choice Requires="x14">
            <control shapeId="6169" r:id="rId10" name="Check Box 34">
              <controlPr defaultSize="0" autoFill="0" autoLine="0" autoPict="0">
                <anchor moveWithCells="1">
                  <from>
                    <xdr:col>25</xdr:col>
                    <xdr:colOff>0</xdr:colOff>
                    <xdr:row>43</xdr:row>
                    <xdr:rowOff>200025</xdr:rowOff>
                  </from>
                  <to>
                    <xdr:col>26</xdr:col>
                    <xdr:colOff>76200</xdr:colOff>
                    <xdr:row>45</xdr:row>
                    <xdr:rowOff>9525</xdr:rowOff>
                  </to>
                </anchor>
              </controlPr>
            </control>
          </mc:Choice>
        </mc:AlternateContent>
        <mc:AlternateContent xmlns:mc="http://schemas.openxmlformats.org/markup-compatibility/2006">
          <mc:Choice Requires="x14">
            <control shapeId="6170" r:id="rId11" name="Check Box 36">
              <controlPr defaultSize="0" autoFill="0" autoLine="0" autoPict="0">
                <anchor moveWithCells="1">
                  <from>
                    <xdr:col>1</xdr:col>
                    <xdr:colOff>219075</xdr:colOff>
                    <xdr:row>15</xdr:row>
                    <xdr:rowOff>200025</xdr:rowOff>
                  </from>
                  <to>
                    <xdr:col>3</xdr:col>
                    <xdr:colOff>66675</xdr:colOff>
                    <xdr:row>17</xdr:row>
                    <xdr:rowOff>9525</xdr:rowOff>
                  </to>
                </anchor>
              </controlPr>
            </control>
          </mc:Choice>
        </mc:AlternateContent>
        <mc:AlternateContent xmlns:mc="http://schemas.openxmlformats.org/markup-compatibility/2006">
          <mc:Choice Requires="x14">
            <control shapeId="6171" r:id="rId12" name="Check Box 27">
              <controlPr defaultSize="0" autoFill="0" autoLine="0" autoPict="0">
                <anchor moveWithCells="1">
                  <from>
                    <xdr:col>1</xdr:col>
                    <xdr:colOff>219075</xdr:colOff>
                    <xdr:row>9</xdr:row>
                    <xdr:rowOff>200025</xdr:rowOff>
                  </from>
                  <to>
                    <xdr:col>3</xdr:col>
                    <xdr:colOff>66675</xdr:colOff>
                    <xdr:row>11</xdr:row>
                    <xdr:rowOff>0</xdr:rowOff>
                  </to>
                </anchor>
              </controlPr>
            </control>
          </mc:Choice>
        </mc:AlternateContent>
        <mc:AlternateContent xmlns:mc="http://schemas.openxmlformats.org/markup-compatibility/2006">
          <mc:Choice Requires="x14">
            <control shapeId="6165" r:id="rId13" name="Check Box 29">
              <controlPr defaultSize="0" autoFill="0" autoLine="0" autoPict="0">
                <anchor moveWithCells="1">
                  <from>
                    <xdr:col>1</xdr:col>
                    <xdr:colOff>219075</xdr:colOff>
                    <xdr:row>30</xdr:row>
                    <xdr:rowOff>200025</xdr:rowOff>
                  </from>
                  <to>
                    <xdr:col>3</xdr:col>
                    <xdr:colOff>66675</xdr:colOff>
                    <xdr:row>32</xdr:row>
                    <xdr:rowOff>0</xdr:rowOff>
                  </to>
                </anchor>
              </controlPr>
            </control>
          </mc:Choice>
        </mc:AlternateContent>
        <mc:AlternateContent xmlns:mc="http://schemas.openxmlformats.org/markup-compatibility/2006">
          <mc:Choice Requires="x14">
            <control shapeId="6166" r:id="rId14" name="Check Box 30">
              <controlPr defaultSize="0" autoFill="0" autoLine="0" autoPict="0">
                <anchor moveWithCells="1">
                  <from>
                    <xdr:col>1</xdr:col>
                    <xdr:colOff>219075</xdr:colOff>
                    <xdr:row>31</xdr:row>
                    <xdr:rowOff>200025</xdr:rowOff>
                  </from>
                  <to>
                    <xdr:col>3</xdr:col>
                    <xdr:colOff>66675</xdr:colOff>
                    <xdr:row>33</xdr:row>
                    <xdr:rowOff>9525</xdr:rowOff>
                  </to>
                </anchor>
              </controlPr>
            </control>
          </mc:Choice>
        </mc:AlternateContent>
        <mc:AlternateContent xmlns:mc="http://schemas.openxmlformats.org/markup-compatibility/2006">
          <mc:Choice Requires="x14">
            <control shapeId="6149" r:id="rId15" name="Check Box 8">
              <controlPr defaultSize="0" autoFill="0" autoLine="0" autoPict="0">
                <anchor moveWithCells="1">
                  <from>
                    <xdr:col>1</xdr:col>
                    <xdr:colOff>219075</xdr:colOff>
                    <xdr:row>20</xdr:row>
                    <xdr:rowOff>200025</xdr:rowOff>
                  </from>
                  <to>
                    <xdr:col>3</xdr:col>
                    <xdr:colOff>66675</xdr:colOff>
                    <xdr:row>22</xdr:row>
                    <xdr:rowOff>9525</xdr:rowOff>
                  </to>
                </anchor>
              </controlPr>
            </control>
          </mc:Choice>
        </mc:AlternateContent>
        <mc:AlternateContent xmlns:mc="http://schemas.openxmlformats.org/markup-compatibility/2006">
          <mc:Choice Requires="x14">
            <control shapeId="6150" r:id="rId16" name="Check Box 9">
              <controlPr defaultSize="0" autoFill="0" autoLine="0" autoPict="0">
                <anchor moveWithCells="1">
                  <from>
                    <xdr:col>1</xdr:col>
                    <xdr:colOff>219075</xdr:colOff>
                    <xdr:row>18</xdr:row>
                    <xdr:rowOff>200025</xdr:rowOff>
                  </from>
                  <to>
                    <xdr:col>3</xdr:col>
                    <xdr:colOff>66675</xdr:colOff>
                    <xdr:row>20</xdr:row>
                    <xdr:rowOff>9525</xdr:rowOff>
                  </to>
                </anchor>
              </controlPr>
            </control>
          </mc:Choice>
        </mc:AlternateContent>
        <mc:AlternateContent xmlns:mc="http://schemas.openxmlformats.org/markup-compatibility/2006">
          <mc:Choice Requires="x14">
            <control shapeId="6177" r:id="rId17" name="Check Box 33">
              <controlPr defaultSize="0" autoFill="0" autoLine="0" autoPict="0">
                <anchor moveWithCells="1">
                  <from>
                    <xdr:col>1</xdr:col>
                    <xdr:colOff>219075</xdr:colOff>
                    <xdr:row>26</xdr:row>
                    <xdr:rowOff>200025</xdr:rowOff>
                  </from>
                  <to>
                    <xdr:col>3</xdr:col>
                    <xdr:colOff>47625</xdr:colOff>
                    <xdr:row>28</xdr:row>
                    <xdr:rowOff>28575</xdr:rowOff>
                  </to>
                </anchor>
              </controlPr>
            </control>
          </mc:Choice>
        </mc:AlternateContent>
        <mc:AlternateContent xmlns:mc="http://schemas.openxmlformats.org/markup-compatibility/2006">
          <mc:Choice Requires="x14">
            <control shapeId="6178" r:id="rId18" name="Check Box 34">
              <controlPr defaultSize="0" autoFill="0" autoLine="0" autoPict="0">
                <anchor moveWithCells="1">
                  <from>
                    <xdr:col>1</xdr:col>
                    <xdr:colOff>219075</xdr:colOff>
                    <xdr:row>24</xdr:row>
                    <xdr:rowOff>200025</xdr:rowOff>
                  </from>
                  <to>
                    <xdr:col>3</xdr:col>
                    <xdr:colOff>47625</xdr:colOff>
                    <xdr:row>26</xdr:row>
                    <xdr:rowOff>28575</xdr:rowOff>
                  </to>
                </anchor>
              </controlPr>
            </control>
          </mc:Choice>
        </mc:AlternateContent>
        <mc:AlternateContent xmlns:mc="http://schemas.openxmlformats.org/markup-compatibility/2006">
          <mc:Choice Requires="x14">
            <control shapeId="6157" r:id="rId19" name="Check Box 19">
              <controlPr defaultSize="0" autoFill="0" autoLine="0" autoPict="0">
                <anchor moveWithCells="1">
                  <from>
                    <xdr:col>25</xdr:col>
                    <xdr:colOff>0</xdr:colOff>
                    <xdr:row>49</xdr:row>
                    <xdr:rowOff>0</xdr:rowOff>
                  </from>
                  <to>
                    <xdr:col>26</xdr:col>
                    <xdr:colOff>85725</xdr:colOff>
                    <xdr:row>50</xdr:row>
                    <xdr:rowOff>38100</xdr:rowOff>
                  </to>
                </anchor>
              </controlPr>
            </control>
          </mc:Choice>
        </mc:AlternateContent>
        <mc:AlternateContent xmlns:mc="http://schemas.openxmlformats.org/markup-compatibility/2006">
          <mc:Choice Requires="x14">
            <control shapeId="6180" r:id="rId20" name="Check Box 36">
              <controlPr defaultSize="0" autoFill="0" autoLine="0" autoPict="0">
                <anchor moveWithCells="1">
                  <from>
                    <xdr:col>25</xdr:col>
                    <xdr:colOff>0</xdr:colOff>
                    <xdr:row>46</xdr:row>
                    <xdr:rowOff>200025</xdr:rowOff>
                  </from>
                  <to>
                    <xdr:col>26</xdr:col>
                    <xdr:colOff>76200</xdr:colOff>
                    <xdr:row>48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活動行程表</vt:lpstr>
      <vt:lpstr>活動行程表(記入例)</vt:lpstr>
      <vt:lpstr>指導員派遣依頼書(火付け)</vt:lpstr>
      <vt:lpstr>活動行程表!Print_Area</vt:lpstr>
      <vt:lpstr>'活動行程表(記入例)'!Print_Area</vt:lpstr>
      <vt:lpstr>'指導員派遣依頼書(火付け)'!Print_Area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yo.murata</dc:creator>
  <cp:keywords/>
  <dc:description/>
  <cp:lastModifiedBy>yo.murata</cp:lastModifiedBy>
  <cp:revision/>
  <cp:lastPrinted>2026-03-05T04:58:46Z</cp:lastPrinted>
  <dcterms:created xsi:type="dcterms:W3CDTF">2026-02-26T05:07:56Z</dcterms:created>
  <dcterms:modified xsi:type="dcterms:W3CDTF">2026-04-15T03:34:57Z</dcterms:modified>
  <cp:category/>
  <cp:contentStatus/>
</cp:coreProperties>
</file>