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06nsk-sv21\国立那須甲子青少年自然の家\事業推進室\事業推進係\5.各種様式（原本）\2.団体票・名簿\"/>
    </mc:Choice>
  </mc:AlternateContent>
  <xr:revisionPtr revIDLastSave="0" documentId="13_ncr:1_{73985102-04C1-41EA-BBE1-B609A630E6E5}" xr6:coauthVersionLast="36" xr6:coauthVersionMax="36" xr10:uidLastSave="{00000000-0000-0000-0000-000000000000}"/>
  <bookViews>
    <workbookView xWindow="0" yWindow="5400" windowWidth="28800" windowHeight="12135" xr2:uid="{00000000-000D-0000-FFFF-FFFF00000000}"/>
  </bookViews>
  <sheets>
    <sheet name="利用団体票" sheetId="4" r:id="rId1"/>
  </sheets>
  <definedNames>
    <definedName name="_xlnm.Print_Area" localSheetId="0">利用団体票!$A$1:$AG$54</definedName>
  </definedNames>
  <calcPr calcId="191029"/>
</workbook>
</file>

<file path=xl/calcChain.xml><?xml version="1.0" encoding="utf-8"?>
<calcChain xmlns="http://schemas.openxmlformats.org/spreadsheetml/2006/main">
  <c r="E9" i="4" l="1"/>
  <c r="AE21" i="4" l="1"/>
  <c r="AE22" i="4"/>
  <c r="AE20" i="4"/>
  <c r="AE19" i="4"/>
  <c r="U5" i="4"/>
  <c r="AC12" i="4"/>
  <c r="AC15" i="4"/>
  <c r="Z15" i="4" l="1"/>
  <c r="W15" i="4"/>
  <c r="T15" i="4"/>
  <c r="Q15" i="4"/>
  <c r="N15" i="4"/>
  <c r="K15" i="4"/>
  <c r="H15" i="4"/>
  <c r="E15" i="4"/>
  <c r="H12" i="4"/>
  <c r="K12" i="4"/>
  <c r="N12" i="4"/>
  <c r="Q12" i="4"/>
  <c r="T12" i="4"/>
  <c r="W12" i="4"/>
  <c r="Z12" i="4"/>
  <c r="E12" i="4"/>
  <c r="H9" i="4" l="1"/>
  <c r="K9" i="4" s="1"/>
  <c r="N9" i="4" s="1"/>
  <c r="AA5" i="4"/>
  <c r="Q9" i="4" l="1"/>
  <c r="T9" i="4" s="1"/>
  <c r="W9" i="4" s="1"/>
  <c r="Z9" i="4" s="1"/>
  <c r="AC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ma.sugimoto</author>
  </authors>
  <commentList>
    <comment ref="AB44" authorId="0" shapeId="0" xr:uid="{90819D97-1A1C-4C41-AFC5-073AD230DA02}">
      <text>
        <r>
          <rPr>
            <sz val="26"/>
            <color indexed="81"/>
            <rFont val="HG丸ｺﾞｼｯｸM-PRO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<sst xmlns="http://schemas.openxmlformats.org/spreadsheetml/2006/main" count="206" uniqueCount="113">
  <si>
    <t>男性</t>
    <rPh sb="0" eb="2">
      <t>ダンセイ</t>
    </rPh>
    <phoneticPr fontId="1"/>
  </si>
  <si>
    <t>女性</t>
    <rPh sb="0" eb="2">
      <t>ジョセイ</t>
    </rPh>
    <phoneticPr fontId="1"/>
  </si>
  <si>
    <t>支払い方法</t>
    <rPh sb="0" eb="2">
      <t>シハラ</t>
    </rPh>
    <rPh sb="3" eb="5">
      <t>ホウホウ</t>
    </rPh>
    <phoneticPr fontId="1"/>
  </si>
  <si>
    <t>日帰り利用</t>
    <rPh sb="0" eb="2">
      <t>ヒガエ</t>
    </rPh>
    <rPh sb="3" eb="5">
      <t>リヨウ</t>
    </rPh>
    <phoneticPr fontId="1"/>
  </si>
  <si>
    <t>宿泊利用</t>
    <rPh sb="0" eb="2">
      <t>シュクハク</t>
    </rPh>
    <rPh sb="2" eb="4">
      <t>リヨウ</t>
    </rPh>
    <phoneticPr fontId="1"/>
  </si>
  <si>
    <t>名</t>
    <rPh sb="0" eb="1">
      <t>メイ</t>
    </rPh>
    <phoneticPr fontId="1"/>
  </si>
  <si>
    <t>×</t>
    <phoneticPr fontId="1"/>
  </si>
  <si>
    <t>単価</t>
    <rPh sb="0" eb="2">
      <t>タンカ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</si>
  <si>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</si>
  <si>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</si>
  <si>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高校生</t>
    <rPh sb="0" eb="3">
      <t>コウコウセイ</t>
    </rPh>
    <phoneticPr fontId="1"/>
  </si>
  <si>
    <t>大学生
短期大学生
高等専門学校生</t>
    <phoneticPr fontId="1"/>
  </si>
  <si>
    <t>専修学校生
専門学校生</t>
    <phoneticPr fontId="1"/>
  </si>
  <si>
    <t>社会人
29歳以下</t>
    <phoneticPr fontId="1"/>
  </si>
  <si>
    <t>社会人
30歳以上</t>
    <phoneticPr fontId="1"/>
  </si>
  <si>
    <t>宛名</t>
    <rPh sb="0" eb="2">
      <t>アテナ</t>
    </rPh>
    <phoneticPr fontId="1"/>
  </si>
  <si>
    <t>内訳</t>
    <rPh sb="0" eb="2">
      <t>ウチワケ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</si>
  <si>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</si>
  <si>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利用期間</t>
    <rPh sb="0" eb="2">
      <t>リヨウ</t>
    </rPh>
    <rPh sb="2" eb="4">
      <t>キカン</t>
    </rPh>
    <phoneticPr fontId="1"/>
  </si>
  <si>
    <t>連絡担当者</t>
    <rPh sb="0" eb="2">
      <t>レンラク</t>
    </rPh>
    <rPh sb="2" eb="5">
      <t>タントウシャ</t>
    </rPh>
    <phoneticPr fontId="1"/>
  </si>
  <si>
    <t>請求書</t>
    <rPh sb="0" eb="3">
      <t>セイキュウショ</t>
    </rPh>
    <phoneticPr fontId="1"/>
  </si>
  <si>
    <t>利用者数</t>
    <rPh sb="0" eb="2">
      <t>リヨウ</t>
    </rPh>
    <rPh sb="2" eb="3">
      <t>シャ</t>
    </rPh>
    <rPh sb="3" eb="4">
      <t>カズ</t>
    </rPh>
    <phoneticPr fontId="1"/>
  </si>
  <si>
    <t>利用者属性別人数</t>
    <rPh sb="0" eb="3">
      <t>リヨウシャ</t>
    </rPh>
    <rPh sb="3" eb="5">
      <t>ゾクセイ</t>
    </rPh>
    <rPh sb="5" eb="6">
      <t>ベツ</t>
    </rPh>
    <rPh sb="6" eb="8">
      <t>ニンズウ</t>
    </rPh>
    <phoneticPr fontId="1"/>
  </si>
  <si>
    <t>依頼した場合のみ、ご記入ください</t>
    <rPh sb="0" eb="2">
      <t>イライ</t>
    </rPh>
    <rPh sb="4" eb="6">
      <t>バアイ</t>
    </rPh>
    <rPh sb="10" eb="12">
      <t>キニュウ</t>
    </rPh>
    <phoneticPr fontId="1"/>
  </si>
  <si>
    <t>国立那須甲子青少年自然の家　利用団体票</t>
    <rPh sb="2" eb="4">
      <t>ナス</t>
    </rPh>
    <phoneticPr fontId="1"/>
  </si>
  <si>
    <t>研修指導員・連携プログラム</t>
    <rPh sb="0" eb="2">
      <t>ケンシュウ</t>
    </rPh>
    <rPh sb="2" eb="5">
      <t>シドウイン</t>
    </rPh>
    <rPh sb="6" eb="8">
      <t>レンケイ</t>
    </rPh>
    <phoneticPr fontId="1"/>
  </si>
  <si>
    <t>参加人数</t>
    <rPh sb="0" eb="2">
      <t>サンカ</t>
    </rPh>
    <rPh sb="2" eb="4">
      <t>ニンズウ</t>
    </rPh>
    <phoneticPr fontId="1"/>
  </si>
  <si>
    <t>指導員人数</t>
    <rPh sb="0" eb="2">
      <t>シドウ</t>
    </rPh>
    <rPh sb="2" eb="3">
      <t>イン</t>
    </rPh>
    <rPh sb="3" eb="5">
      <t>ニンズウ</t>
    </rPh>
    <phoneticPr fontId="1"/>
  </si>
  <si>
    <t>緊急連絡先(携帯)</t>
    <rPh sb="0" eb="2">
      <t>キンキュウ</t>
    </rPh>
    <rPh sb="2" eb="5">
      <t>レンラクサキ</t>
    </rPh>
    <rPh sb="6" eb="8">
      <t>ケイタイ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</si>
  <si>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</si>
  <si>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</si>
  <si>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</si>
  <si>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利用者内訳</t>
    <rPh sb="0" eb="2">
      <t>リヨウ</t>
    </rPh>
    <rPh sb="2" eb="3">
      <t>シャ</t>
    </rPh>
    <rPh sb="3" eb="5">
      <t>ウチワケ</t>
    </rPh>
    <phoneticPr fontId="1"/>
  </si>
  <si>
    <t>【宿　泊】　日付ごとの宿泊者数を記入してください。</t>
    <rPh sb="1" eb="2">
      <t>ヤド</t>
    </rPh>
    <rPh sb="3" eb="4">
      <t>ハク</t>
    </rPh>
    <rPh sb="6" eb="8">
      <t>ヒヅケ</t>
    </rPh>
    <phoneticPr fontId="1"/>
  </si>
  <si>
    <t>【日帰り】　日付ごとの日帰り利用者数（施設に宿泊されない方の人数）を記入してください。</t>
    <phoneticPr fontId="1"/>
  </si>
  <si>
    <t>　※宿泊・日帰りごとに最大人数の日の内訳を記入してください。</t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</si>
  <si>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</si>
  <si>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</si>
  <si>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特別支援学校生</t>
  </si>
  <si>
    <t>泊数</t>
    <rPh sb="0" eb="1">
      <t>ハク</t>
    </rPh>
    <rPh sb="1" eb="2">
      <t>スウ</t>
    </rPh>
    <phoneticPr fontId="1"/>
  </si>
  <si>
    <t>指導者</t>
    <rPh sb="0" eb="3">
      <t>シドウシャ</t>
    </rPh>
    <phoneticPr fontId="1"/>
  </si>
  <si>
    <t>部屋番号</t>
    <rPh sb="0" eb="2">
      <t>ヘヤ</t>
    </rPh>
    <rPh sb="2" eb="4">
      <t>バンゴウ</t>
    </rPh>
    <phoneticPr fontId="1"/>
  </si>
  <si>
    <t>人数</t>
    <rPh sb="0" eb="2">
      <t>ニンズウ</t>
    </rPh>
    <phoneticPr fontId="1"/>
  </si>
  <si>
    <t>×</t>
    <phoneticPr fontId="1"/>
  </si>
  <si>
    <t>泊数</t>
    <rPh sb="0" eb="1">
      <t>ハク</t>
    </rPh>
    <rPh sb="1" eb="2">
      <t>スウ</t>
    </rPh>
    <phoneticPr fontId="1"/>
  </si>
  <si>
    <t>No.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</si>
  <si>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</si>
  <si>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</si>
  <si>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</si>
  <si>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</si>
  <si>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</si>
  <si>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</si>
  <si>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</si>
  <si>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指導員・連携プログラム</t>
    <rPh sb="0" eb="3">
      <t>シドウイン</t>
    </rPh>
    <rPh sb="4" eb="6">
      <t>レンケイ</t>
    </rPh>
    <phoneticPr fontId="1"/>
  </si>
  <si>
    <t>ゲストルーム使用料</t>
    <rPh sb="6" eb="8">
      <t>シヨウ</t>
    </rPh>
    <rPh sb="8" eb="9">
      <t>リョウ</t>
    </rPh>
    <phoneticPr fontId="1"/>
  </si>
  <si>
    <t>　※請求書の分割が必要な場合は、宛名ごとに内訳をご記入ください。</t>
    <rPh sb="2" eb="5">
      <t>セイキュウショ</t>
    </rPh>
    <rPh sb="6" eb="8">
      <t>ブンカツ</t>
    </rPh>
    <rPh sb="9" eb="11">
      <t>ヒツヨウ</t>
    </rPh>
    <rPh sb="12" eb="14">
      <t>バアイ</t>
    </rPh>
    <rPh sb="16" eb="18">
      <t>アテナ</t>
    </rPh>
    <rPh sb="21" eb="23">
      <t>ウチワケ</t>
    </rPh>
    <rPh sb="25" eb="27">
      <t>キニュウ</t>
    </rPh>
    <phoneticPr fontId="1"/>
  </si>
  <si>
    <t>⑧</t>
    <phoneticPr fontId="1"/>
  </si>
  <si>
    <t>⑨</t>
    <phoneticPr fontId="1"/>
  </si>
  <si>
    <t>⑩</t>
    <phoneticPr fontId="1"/>
  </si>
  <si>
    <t>⑭</t>
    <phoneticPr fontId="1"/>
  </si>
  <si>
    <t>合計</t>
    <rPh sb="0" eb="2">
      <t>ゴウケイ</t>
    </rPh>
    <phoneticPr fontId="1"/>
  </si>
  <si>
    <t>⑮</t>
    <phoneticPr fontId="1"/>
  </si>
  <si>
    <t>⑯</t>
    <phoneticPr fontId="1"/>
  </si>
  <si>
    <t>⑰</t>
    <phoneticPr fontId="1"/>
  </si>
  <si>
    <t>自然観察（半日）</t>
    <rPh sb="0" eb="2">
      <t>シゼン</t>
    </rPh>
    <rPh sb="2" eb="4">
      <t>カンサツ</t>
    </rPh>
    <rPh sb="5" eb="7">
      <t>ハンニチ</t>
    </rPh>
    <phoneticPr fontId="1"/>
  </si>
  <si>
    <t>自然観察（１日）</t>
    <rPh sb="0" eb="2">
      <t>シゼン</t>
    </rPh>
    <rPh sb="2" eb="4">
      <t>カンサツ</t>
    </rPh>
    <rPh sb="6" eb="7">
      <t>ニチ</t>
    </rPh>
    <phoneticPr fontId="1"/>
  </si>
  <si>
    <t>登山</t>
    <rPh sb="0" eb="2">
      <t>トザン</t>
    </rPh>
    <phoneticPr fontId="1"/>
  </si>
  <si>
    <t>熊撃ちの話</t>
    <rPh sb="0" eb="1">
      <t>クマ</t>
    </rPh>
    <rPh sb="1" eb="2">
      <t>ウ</t>
    </rPh>
    <rPh sb="4" eb="5">
      <t>ハナシ</t>
    </rPh>
    <phoneticPr fontId="1"/>
  </si>
  <si>
    <t>※No.④⑦⑧は１部屋当たり１泊810円</t>
    <rPh sb="9" eb="11">
      <t>ヘヤ</t>
    </rPh>
    <rPh sb="11" eb="12">
      <t>ア</t>
    </rPh>
    <rPh sb="15" eb="16">
      <t>パク</t>
    </rPh>
    <rPh sb="19" eb="20">
      <t>エン</t>
    </rPh>
    <phoneticPr fontId="1"/>
  </si>
  <si>
    <t>その他の
学生</t>
    <phoneticPr fontId="1"/>
  </si>
  <si>
    <t>中等教育
学校生</t>
    <phoneticPr fontId="1"/>
  </si>
  <si>
    <t>該当する場合のみ記入</t>
    <rPh sb="0" eb="2">
      <t>ガイトウ</t>
    </rPh>
    <rPh sb="4" eb="6">
      <t>バアイ</t>
    </rPh>
    <rPh sb="8" eb="10">
      <t>キニュウ</t>
    </rPh>
    <phoneticPr fontId="1"/>
  </si>
  <si>
    <t>　※宛名分割時の記入例：なすかし小学校（児童30名分）、なすかし小学校（教職員4名分）、なすかし写真館（カメラマン１名分）</t>
    <rPh sb="2" eb="4">
      <t>アテナ</t>
    </rPh>
    <rPh sb="4" eb="6">
      <t>ブンカツ</t>
    </rPh>
    <rPh sb="6" eb="7">
      <t>ジ</t>
    </rPh>
    <rPh sb="8" eb="10">
      <t>キニュウ</t>
    </rPh>
    <rPh sb="10" eb="11">
      <t>レイ</t>
    </rPh>
    <rPh sb="16" eb="19">
      <t>ショウガッコウ</t>
    </rPh>
    <rPh sb="20" eb="22">
      <t>ジドウ</t>
    </rPh>
    <rPh sb="24" eb="25">
      <t>メイ</t>
    </rPh>
    <rPh sb="25" eb="26">
      <t>ブン</t>
    </rPh>
    <rPh sb="32" eb="35">
      <t>ショウガッコウ</t>
    </rPh>
    <rPh sb="36" eb="39">
      <t>キョウショクイン</t>
    </rPh>
    <rPh sb="40" eb="41">
      <t>メイ</t>
    </rPh>
    <rPh sb="41" eb="42">
      <t>ブン</t>
    </rPh>
    <rPh sb="48" eb="51">
      <t>シャシンカン</t>
    </rPh>
    <rPh sb="58" eb="59">
      <t>メイ</t>
    </rPh>
    <rPh sb="59" eb="60">
      <t>ブン</t>
    </rPh>
    <phoneticPr fontId="1"/>
  </si>
  <si>
    <t>現金 ・ コンビニ ・ 銀行振込</t>
  </si>
  <si>
    <t>宿泊者数</t>
    <rPh sb="0" eb="2">
      <t>シュクハク</t>
    </rPh>
    <rPh sb="2" eb="3">
      <t>シャ</t>
    </rPh>
    <rPh sb="3" eb="4">
      <t>スウ</t>
    </rPh>
    <phoneticPr fontId="1"/>
  </si>
  <si>
    <t>日帰り者数</t>
    <rPh sb="0" eb="2">
      <t>ヒガエ</t>
    </rPh>
    <rPh sb="3" eb="4">
      <t>シャ</t>
    </rPh>
    <rPh sb="4" eb="5">
      <t>スウ</t>
    </rPh>
    <phoneticPr fontId="1"/>
  </si>
  <si>
    <t>那須どうぶつ王国講話（児童,昼食あり）</t>
    <rPh sb="0" eb="2">
      <t>ナス</t>
    </rPh>
    <rPh sb="6" eb="8">
      <t>オウコク</t>
    </rPh>
    <rPh sb="8" eb="10">
      <t>コウワ</t>
    </rPh>
    <rPh sb="14" eb="16">
      <t>チュウショク</t>
    </rPh>
    <phoneticPr fontId="1"/>
  </si>
  <si>
    <t>那須どうぶつ王国講話（児童,昼食なし）</t>
    <rPh sb="0" eb="2">
      <t>ナス</t>
    </rPh>
    <rPh sb="6" eb="8">
      <t>オウコク</t>
    </rPh>
    <rPh sb="8" eb="10">
      <t>コウワ</t>
    </rPh>
    <rPh sb="14" eb="16">
      <t>チュウショク</t>
    </rPh>
    <phoneticPr fontId="1"/>
  </si>
  <si>
    <t>那須どうぶつ王国ワークシート（児童,昼食あり）</t>
    <rPh sb="0" eb="2">
      <t>ナス</t>
    </rPh>
    <rPh sb="6" eb="8">
      <t>オウコク</t>
    </rPh>
    <phoneticPr fontId="1"/>
  </si>
  <si>
    <t>那須どうぶつ王国（引率者,昼食あり）</t>
    <rPh sb="0" eb="2">
      <t>ナス</t>
    </rPh>
    <rPh sb="6" eb="8">
      <t>オウコク</t>
    </rPh>
    <rPh sb="9" eb="12">
      <t>インソツシャ</t>
    </rPh>
    <phoneticPr fontId="1"/>
  </si>
  <si>
    <t>那須どうぶつ王国ワークシート（児童,昼食なし）</t>
    <rPh sb="0" eb="2">
      <t>ナス</t>
    </rPh>
    <rPh sb="6" eb="8">
      <t>オウコク</t>
    </rPh>
    <phoneticPr fontId="1"/>
  </si>
  <si>
    <t>那須どうぶつ王国（引率者,昼食なし）</t>
    <rPh sb="0" eb="2">
      <t>ナス</t>
    </rPh>
    <rPh sb="6" eb="8">
      <t>オウコク</t>
    </rPh>
    <rPh sb="9" eb="12">
      <t>インソツシャ</t>
    </rPh>
    <phoneticPr fontId="1"/>
  </si>
  <si>
    <t>⑱</t>
    <phoneticPr fontId="1"/>
  </si>
  <si>
    <t>⑲</t>
    <phoneticPr fontId="1"/>
  </si>
  <si>
    <t>0</t>
    <phoneticPr fontId="1"/>
  </si>
  <si>
    <t>白河だるま</t>
    <rPh sb="0" eb="2">
      <t>シラカワ</t>
    </rPh>
    <phoneticPr fontId="1"/>
  </si>
  <si>
    <t>だるま（白）</t>
  </si>
  <si>
    <t>実施した場合のみ、ご記入ください</t>
    <rPh sb="0" eb="2">
      <t>ジッシ</t>
    </rPh>
    <rPh sb="4" eb="6">
      <t>バアイ</t>
    </rPh>
    <rPh sb="10" eb="12">
      <t>キニュウ</t>
    </rPh>
    <phoneticPr fontId="1"/>
  </si>
  <si>
    <t>野外炊事物品使用料</t>
    <rPh sb="0" eb="2">
      <t>ヤガイ</t>
    </rPh>
    <rPh sb="2" eb="4">
      <t>スイジ</t>
    </rPh>
    <rPh sb="4" eb="6">
      <t>ブッピン</t>
    </rPh>
    <rPh sb="6" eb="8">
      <t>シヨウ</t>
    </rPh>
    <rPh sb="8" eb="9">
      <t>リョウ</t>
    </rPh>
    <phoneticPr fontId="1"/>
  </si>
  <si>
    <t>人</t>
    <rPh sb="0" eb="1">
      <t>ニン</t>
    </rPh>
    <phoneticPr fontId="1"/>
  </si>
  <si>
    <t>個</t>
    <rPh sb="0" eb="1">
      <t>コ</t>
    </rPh>
    <phoneticPr fontId="1"/>
  </si>
  <si>
    <t>実施人数</t>
    <rPh sb="0" eb="2">
      <t>ジッシ</t>
    </rPh>
    <rPh sb="2" eb="4">
      <t>ニンズウ</t>
    </rPh>
    <phoneticPr fontId="1"/>
  </si>
  <si>
    <r>
      <rPr>
        <b/>
        <u/>
        <sz val="18"/>
        <color rgb="FFFF0000"/>
        <rFont val="HG丸ｺﾞｼｯｸM-PRO"/>
        <family val="3"/>
        <charset val="128"/>
      </rPr>
      <t>日帰り</t>
    </r>
    <r>
      <rPr>
        <b/>
        <sz val="14"/>
        <color rgb="FFFF0000"/>
        <rFont val="HG丸ｺﾞｼｯｸM-PRO"/>
        <family val="3"/>
        <charset val="128"/>
      </rPr>
      <t>で実施した場合のみ、ご記入ください</t>
    </r>
    <rPh sb="0" eb="2">
      <t>ヒガエ</t>
    </rPh>
    <phoneticPr fontId="1"/>
  </si>
  <si>
    <t>施設使用料</t>
    <rPh sb="0" eb="5">
      <t>シセツシヨウリョウ</t>
    </rPh>
    <phoneticPr fontId="1"/>
  </si>
  <si>
    <t>⑳</t>
    <phoneticPr fontId="1"/>
  </si>
  <si>
    <t>だるま（赤）</t>
    <phoneticPr fontId="1"/>
  </si>
  <si>
    <t>⑪</t>
    <phoneticPr fontId="1"/>
  </si>
  <si>
    <t>⑫</t>
    <phoneticPr fontId="1"/>
  </si>
  <si>
    <t>⑬</t>
    <phoneticPr fontId="1"/>
  </si>
  <si>
    <t>内容</t>
    <rPh sb="0" eb="2">
      <t>ナイヨウ</t>
    </rPh>
    <phoneticPr fontId="1"/>
  </si>
  <si>
    <t>個数</t>
    <rPh sb="0" eb="2">
      <t>コスウ</t>
    </rPh>
    <phoneticPr fontId="1"/>
  </si>
  <si>
    <t>単価</t>
    <rPh sb="0" eb="2">
      <t>タンカ</t>
    </rPh>
    <phoneticPr fontId="1"/>
  </si>
  <si>
    <t>使用料</t>
    <rPh sb="0" eb="2">
      <t>シヨウ</t>
    </rPh>
    <rPh sb="2" eb="3">
      <t>リョウ</t>
    </rPh>
    <phoneticPr fontId="1"/>
  </si>
  <si>
    <t>だるま・物品使用料</t>
    <rPh sb="4" eb="6">
      <t>ブッピン</t>
    </rPh>
    <rPh sb="6" eb="8">
      <t>シヨウ</t>
    </rPh>
    <rPh sb="8" eb="9">
      <t>リョウ</t>
    </rPh>
    <phoneticPr fontId="1"/>
  </si>
  <si>
    <t>自然の家職員記入欄</t>
    <rPh sb="0" eb="2">
      <t>シゼン</t>
    </rPh>
    <rPh sb="3" eb="6">
      <t>イエショクイン</t>
    </rPh>
    <rPh sb="6" eb="9">
      <t>キニュウラン</t>
    </rPh>
    <phoneticPr fontId="1"/>
  </si>
  <si>
    <t>㉑</t>
    <phoneticPr fontId="1"/>
  </si>
  <si>
    <t>㉒</t>
    <phoneticPr fontId="1"/>
  </si>
  <si>
    <t>㉓</t>
    <phoneticPr fontId="1"/>
  </si>
  <si>
    <t>未就学児
（※２）</t>
    <phoneticPr fontId="1"/>
  </si>
  <si>
    <r>
      <t xml:space="preserve">未就学児
</t>
    </r>
    <r>
      <rPr>
        <b/>
        <sz val="12"/>
        <color rgb="FF000000"/>
        <rFont val="HG丸ｺﾞｼｯｸM-PRO"/>
        <family val="3"/>
        <charset val="128"/>
      </rPr>
      <t>（※１）</t>
    </r>
    <phoneticPr fontId="1"/>
  </si>
  <si>
    <r>
      <t>ゲストルーム使用料</t>
    </r>
    <r>
      <rPr>
        <b/>
        <sz val="16"/>
        <color rgb="FFFF0000"/>
        <rFont val="HG丸ｺﾞｼｯｸM-PRO"/>
        <family val="3"/>
        <charset val="128"/>
      </rPr>
      <t>（申請済みの場合のみご記入ください）</t>
    </r>
    <rPh sb="6" eb="8">
      <t>シヨウ</t>
    </rPh>
    <rPh sb="8" eb="9">
      <t>リョウ</t>
    </rPh>
    <rPh sb="10" eb="12">
      <t>シンセイ</t>
    </rPh>
    <rPh sb="12" eb="13">
      <t>ズ</t>
    </rPh>
    <rPh sb="15" eb="17">
      <t>バアイ</t>
    </rPh>
    <rPh sb="20" eb="22">
      <t>キニュウ</t>
    </rPh>
    <phoneticPr fontId="1"/>
  </si>
  <si>
    <t>※１　当年度4/2～翌年度4/1の間に3歳に到達する者までを記入</t>
    <rPh sb="30" eb="32">
      <t>キニュウ</t>
    </rPh>
    <phoneticPr fontId="1"/>
  </si>
  <si>
    <t>※２　当年度4/2～翌年度4/1の間に6歳に到達する者までを記入</t>
    <rPh sb="30" eb="3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</si>
</sst>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/d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6"/>
      <color indexed="81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theme="0" tint="-0.14996795556505021"/>
      </diagonal>
    </border>
    <border>
      <left/>
      <right/>
      <top style="medium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auto="1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3" borderId="0" xfId="0" applyFont="1" applyFill="1" applyBorder="1"/>
    <xf numFmtId="0" fontId="6" fillId="3" borderId="0" xfId="0" applyFont="1" applyFill="1" applyBorder="1" applyAlignment="1">
      <alignment vertical="center" textRotation="255"/>
    </xf>
    <xf numFmtId="0" fontId="6" fillId="3" borderId="0" xfId="0" applyFont="1" applyFill="1" applyBorder="1" applyAlignment="1">
      <alignment vertical="center" textRotation="255" wrapText="1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4" fillId="0" borderId="2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3" fontId="4" fillId="0" borderId="66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shrinkToFit="1"/>
    </xf>
    <xf numFmtId="3" fontId="4" fillId="0" borderId="55" xfId="0" applyNumberFormat="1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0" xfId="0" applyFont="1" applyAlignment="1">
      <alignment vertical="top"/>
    </xf>
    <xf numFmtId="0" fontId="3" fillId="0" borderId="0" xfId="0" applyFont="1" applyBorder="1" applyAlignment="1">
      <alignment vertical="center" wrapText="1" shrinkToFit="1"/>
    </xf>
    <xf numFmtId="0" fontId="8" fillId="0" borderId="16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justifyLastLine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vertical="center"/>
    </xf>
    <xf numFmtId="0" fontId="4" fillId="0" borderId="90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 shrinkToFit="1"/>
    </xf>
    <xf numFmtId="0" fontId="5" fillId="0" borderId="115" xfId="0" applyFont="1" applyFill="1" applyBorder="1" applyAlignment="1">
      <alignment horizontal="center" vertical="center" shrinkToFit="1"/>
    </xf>
    <xf numFmtId="0" fontId="3" fillId="0" borderId="95" xfId="0" applyFont="1" applyBorder="1" applyAlignment="1">
      <alignment horizontal="left" vertical="center" shrinkToFit="1"/>
    </xf>
    <xf numFmtId="0" fontId="3" fillId="0" borderId="101" xfId="0" applyFont="1" applyBorder="1" applyAlignment="1">
      <alignment horizontal="left" vertical="center" shrinkToFit="1"/>
    </xf>
    <xf numFmtId="0" fontId="3" fillId="0" borderId="107" xfId="0" applyFont="1" applyBorder="1" applyAlignment="1">
      <alignment horizontal="left" vertical="center" shrinkToFit="1"/>
    </xf>
    <xf numFmtId="0" fontId="3" fillId="0" borderId="113" xfId="0" applyFont="1" applyBorder="1" applyAlignment="1">
      <alignment horizontal="left" vertical="center" shrinkToFit="1"/>
    </xf>
    <xf numFmtId="0" fontId="3" fillId="0" borderId="1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114" xfId="0" applyFont="1" applyFill="1" applyBorder="1" applyAlignment="1">
      <alignment horizontal="left" vertical="center" shrinkToFit="1"/>
    </xf>
    <xf numFmtId="0" fontId="4" fillId="0" borderId="112" xfId="0" applyFont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 shrinkToFit="1"/>
    </xf>
    <xf numFmtId="0" fontId="13" fillId="0" borderId="29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 shrinkToFit="1"/>
    </xf>
    <xf numFmtId="0" fontId="4" fillId="0" borderId="112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0" borderId="113" xfId="0" applyFont="1" applyFill="1" applyBorder="1" applyAlignment="1">
      <alignment horizontal="left" vertical="center" shrinkToFit="1"/>
    </xf>
    <xf numFmtId="3" fontId="4" fillId="0" borderId="122" xfId="0" applyNumberFormat="1" applyFont="1" applyBorder="1" applyAlignment="1">
      <alignment horizontal="center" vertical="center" shrinkToFit="1"/>
    </xf>
    <xf numFmtId="0" fontId="4" fillId="0" borderId="122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3" fontId="3" fillId="0" borderId="91" xfId="0" applyNumberFormat="1" applyFont="1" applyBorder="1" applyAlignment="1">
      <alignment horizontal="center" vertical="center" shrinkToFit="1"/>
    </xf>
    <xf numFmtId="3" fontId="3" fillId="0" borderId="93" xfId="0" applyNumberFormat="1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3" fontId="3" fillId="0" borderId="103" xfId="0" applyNumberFormat="1" applyFont="1" applyBorder="1" applyAlignment="1">
      <alignment horizontal="center" vertical="center" shrinkToFit="1"/>
    </xf>
    <xf numFmtId="3" fontId="3" fillId="0" borderId="105" xfId="0" applyNumberFormat="1" applyFont="1" applyBorder="1" applyAlignment="1">
      <alignment horizontal="center" vertical="center" shrinkToFit="1"/>
    </xf>
    <xf numFmtId="3" fontId="3" fillId="0" borderId="97" xfId="0" applyNumberFormat="1" applyFont="1" applyBorder="1" applyAlignment="1">
      <alignment horizontal="center" vertical="center" shrinkToFit="1"/>
    </xf>
    <xf numFmtId="3" fontId="3" fillId="0" borderId="99" xfId="0" applyNumberFormat="1" applyFont="1" applyBorder="1" applyAlignment="1">
      <alignment horizontal="center" vertical="center" shrinkToFit="1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wrapText="1" shrinkToFit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7" xfId="0" applyFont="1" applyFill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7" fontId="6" fillId="0" borderId="28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wrapText="1" shrinkToFit="1"/>
    </xf>
    <xf numFmtId="0" fontId="7" fillId="0" borderId="64" xfId="0" applyFont="1" applyFill="1" applyBorder="1" applyAlignment="1">
      <alignment horizontal="center" vertical="center" wrapText="1" shrinkToFit="1"/>
    </xf>
    <xf numFmtId="0" fontId="2" fillId="0" borderId="6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justifyLastLine="1"/>
    </xf>
    <xf numFmtId="0" fontId="8" fillId="2" borderId="27" xfId="0" applyFont="1" applyFill="1" applyBorder="1" applyAlignment="1">
      <alignment horizontal="center" vertical="center" justifyLastLine="1"/>
    </xf>
    <xf numFmtId="0" fontId="8" fillId="2" borderId="28" xfId="0" applyFont="1" applyFill="1" applyBorder="1" applyAlignment="1">
      <alignment horizontal="center" vertical="center" justifyLastLine="1"/>
    </xf>
    <xf numFmtId="0" fontId="16" fillId="0" borderId="85" xfId="0" applyFont="1" applyFill="1" applyBorder="1" applyAlignment="1">
      <alignment horizontal="center" vertical="center" wrapText="1" shrinkToFit="1"/>
    </xf>
    <xf numFmtId="0" fontId="16" fillId="0" borderId="64" xfId="0" applyFont="1" applyFill="1" applyBorder="1" applyAlignment="1">
      <alignment horizontal="center" vertical="center" wrapText="1" shrinkToFit="1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justifyLastLine="1"/>
    </xf>
    <xf numFmtId="0" fontId="8" fillId="2" borderId="14" xfId="0" applyFont="1" applyFill="1" applyBorder="1" applyAlignment="1">
      <alignment horizontal="center" vertical="center" justifyLastLine="1"/>
    </xf>
    <xf numFmtId="0" fontId="8" fillId="2" borderId="15" xfId="0" applyFont="1" applyFill="1" applyBorder="1" applyAlignment="1">
      <alignment horizontal="center" vertical="center" justifyLastLine="1"/>
    </xf>
    <xf numFmtId="0" fontId="8" fillId="2" borderId="17" xfId="0" applyFont="1" applyFill="1" applyBorder="1" applyAlignment="1">
      <alignment horizontal="center" vertical="center" justifyLastLine="1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7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justifyLastLine="1"/>
    </xf>
    <xf numFmtId="0" fontId="8" fillId="2" borderId="9" xfId="0" applyFont="1" applyFill="1" applyBorder="1" applyAlignment="1">
      <alignment horizontal="center" vertical="center" justifyLastLine="1"/>
    </xf>
    <xf numFmtId="0" fontId="8" fillId="2" borderId="21" xfId="0" applyFont="1" applyFill="1" applyBorder="1" applyAlignment="1">
      <alignment horizontal="center" vertical="center" justifyLastLine="1"/>
    </xf>
    <xf numFmtId="0" fontId="8" fillId="2" borderId="26" xfId="0" applyFont="1" applyFill="1" applyBorder="1" applyAlignment="1">
      <alignment horizontal="center" vertical="center" justifyLastLine="1"/>
    </xf>
    <xf numFmtId="0" fontId="8" fillId="2" borderId="4" xfId="0" applyFont="1" applyFill="1" applyBorder="1" applyAlignment="1">
      <alignment horizontal="center" vertical="center" justifyLastLine="1"/>
    </xf>
    <xf numFmtId="0" fontId="8" fillId="2" borderId="42" xfId="0" applyFont="1" applyFill="1" applyBorder="1" applyAlignment="1">
      <alignment horizontal="center" vertical="center" justifyLastLine="1"/>
    </xf>
    <xf numFmtId="0" fontId="4" fillId="0" borderId="79" xfId="0" applyFont="1" applyBorder="1" applyAlignment="1">
      <alignment horizontal="center" vertical="center" wrapText="1" shrinkToFit="1"/>
    </xf>
    <xf numFmtId="3" fontId="4" fillId="0" borderId="66" xfId="0" applyNumberFormat="1" applyFont="1" applyBorder="1" applyAlignment="1">
      <alignment horizontal="center" vertical="center" shrinkToFit="1"/>
    </xf>
    <xf numFmtId="3" fontId="4" fillId="0" borderId="73" xfId="0" applyNumberFormat="1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justifyLastLine="1"/>
    </xf>
    <xf numFmtId="0" fontId="8" fillId="2" borderId="19" xfId="0" applyFont="1" applyFill="1" applyBorder="1" applyAlignment="1">
      <alignment horizontal="center" vertical="center" justifyLastLine="1"/>
    </xf>
    <xf numFmtId="0" fontId="8" fillId="2" borderId="29" xfId="0" applyFont="1" applyFill="1" applyBorder="1" applyAlignment="1">
      <alignment horizontal="center" vertical="center" justifyLastLine="1"/>
    </xf>
    <xf numFmtId="176" fontId="4" fillId="0" borderId="33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24" xfId="0" applyNumberFormat="1" applyFont="1" applyFill="1" applyBorder="1" applyAlignment="1">
      <alignment horizontal="center" vertical="center"/>
    </xf>
    <xf numFmtId="177" fontId="6" fillId="0" borderId="8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98" xfId="0" applyFont="1" applyBorder="1" applyAlignment="1">
      <alignment horizontal="left" vertical="center" shrinkToFit="1"/>
    </xf>
    <xf numFmtId="0" fontId="4" fillId="0" borderId="99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 shrinkToFit="1"/>
    </xf>
    <xf numFmtId="0" fontId="4" fillId="0" borderId="92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103" xfId="0" applyFont="1" applyBorder="1" applyAlignment="1">
      <alignment horizontal="left" vertical="center" shrinkToFit="1"/>
    </xf>
    <xf numFmtId="0" fontId="4" fillId="0" borderId="104" xfId="0" applyFont="1" applyBorder="1" applyAlignment="1">
      <alignment horizontal="left" vertical="center" shrinkToFit="1"/>
    </xf>
    <xf numFmtId="0" fontId="4" fillId="0" borderId="105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14" fillId="2" borderId="117" xfId="0" applyFont="1" applyFill="1" applyBorder="1" applyAlignment="1">
      <alignment horizontal="center" vertical="center" shrinkToFit="1"/>
    </xf>
    <xf numFmtId="0" fontId="14" fillId="2" borderId="118" xfId="0" applyFont="1" applyFill="1" applyBorder="1" applyAlignment="1">
      <alignment horizontal="center" vertical="center" shrinkToFit="1"/>
    </xf>
    <xf numFmtId="0" fontId="14" fillId="2" borderId="119" xfId="0" applyFont="1" applyFill="1" applyBorder="1" applyAlignment="1">
      <alignment horizontal="center" vertical="center" shrinkToFit="1"/>
    </xf>
    <xf numFmtId="0" fontId="19" fillId="0" borderId="12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17" fillId="0" borderId="120" xfId="0" applyFont="1" applyFill="1" applyBorder="1" applyAlignment="1">
      <alignment horizontal="center" vertical="center" shrinkToFit="1"/>
    </xf>
    <xf numFmtId="0" fontId="17" fillId="0" borderId="67" xfId="0" applyFont="1" applyFill="1" applyBorder="1" applyAlignment="1">
      <alignment horizontal="center" vertical="center" shrinkToFit="1"/>
    </xf>
    <xf numFmtId="0" fontId="17" fillId="0" borderId="12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3" fillId="0" borderId="109" xfId="0" applyNumberFormat="1" applyFont="1" applyBorder="1" applyAlignment="1">
      <alignment horizontal="center" vertical="center" shrinkToFit="1"/>
    </xf>
    <xf numFmtId="49" fontId="3" fillId="0" borderId="111" xfId="0" applyNumberFormat="1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4" fillId="0" borderId="109" xfId="0" applyFont="1" applyBorder="1" applyAlignment="1">
      <alignment horizontal="left" vertical="center" shrinkToFit="1"/>
    </xf>
    <xf numFmtId="0" fontId="4" fillId="0" borderId="110" xfId="0" applyFont="1" applyBorder="1" applyAlignment="1">
      <alignment horizontal="left" vertical="center" shrinkToFit="1"/>
    </xf>
    <xf numFmtId="0" fontId="4" fillId="0" borderId="11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2" fillId="0" borderId="123" xfId="0" applyFont="1" applyFill="1" applyBorder="1" applyAlignment="1">
      <alignment horizontal="center" vertical="center"/>
    </xf>
    <xf numFmtId="0" fontId="2" fillId="0" borderId="124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2" fillId="0" borderId="127" xfId="0" applyFont="1" applyFill="1" applyBorder="1" applyAlignment="1">
      <alignment horizontal="center" vertical="center"/>
    </xf>
    <xf numFmtId="0" fontId="2" fillId="0" borderId="1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F412-A99C-42BF-9F24-7DA7BB550C1B}">
  <sheetPr>
    <pageSetUpPr fitToPage="1"/>
  </sheetPr>
  <dimension ref="A1:AP67"/>
  <sheetViews>
    <sheetView showZeros="0" tabSelected="1" view="pageBreakPreview" zoomScale="55" zoomScaleNormal="75" zoomScaleSheetLayoutView="55" workbookViewId="0">
      <selection sqref="A1:AG1"/>
    </sheetView>
  </sheetViews>
  <sheetFormatPr defaultColWidth="9" defaultRowHeight="24.75" customHeight="1" x14ac:dyDescent="0.15"/>
  <cols>
    <col min="1" max="1" width="4.625" style="5" customWidth="1"/>
    <col min="2" max="3" width="6.25" style="5" customWidth="1"/>
    <col min="4" max="4" width="6.375" style="5" customWidth="1"/>
    <col min="5" max="32" width="6.25" style="5" customWidth="1"/>
    <col min="33" max="33" width="4.375" style="5" customWidth="1"/>
    <col min="34" max="16384" width="9" style="5"/>
  </cols>
  <sheetData>
    <row r="1" spans="1:35" ht="29.25" customHeight="1" x14ac:dyDescent="0.15">
      <c r="A1" s="249" t="s">
        <v>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</row>
    <row r="2" spans="1:35" ht="24.75" customHeight="1" thickBot="1" x14ac:dyDescent="0.2">
      <c r="F2" s="1"/>
      <c r="G2" s="1"/>
      <c r="H2" s="1"/>
      <c r="I2" s="1"/>
      <c r="J2" s="1"/>
      <c r="K2" s="2"/>
      <c r="L2" s="1"/>
      <c r="M2" s="2"/>
      <c r="N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5" ht="42" customHeight="1" x14ac:dyDescent="0.15">
      <c r="A3" s="4"/>
      <c r="B3" s="218" t="s">
        <v>17</v>
      </c>
      <c r="C3" s="219"/>
      <c r="D3" s="220"/>
      <c r="E3" s="279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1"/>
    </row>
    <row r="4" spans="1:35" ht="42" customHeight="1" x14ac:dyDescent="0.15">
      <c r="A4" s="4"/>
      <c r="B4" s="221" t="s">
        <v>19</v>
      </c>
      <c r="C4" s="222"/>
      <c r="D4" s="223"/>
      <c r="E4" s="284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182" t="s">
        <v>28</v>
      </c>
      <c r="Q4" s="182"/>
      <c r="R4" s="182"/>
      <c r="S4" s="182"/>
      <c r="T4" s="1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3"/>
    </row>
    <row r="5" spans="1:35" ht="45" customHeight="1" thickBot="1" x14ac:dyDescent="0.2">
      <c r="A5" s="4"/>
      <c r="B5" s="234" t="s">
        <v>18</v>
      </c>
      <c r="C5" s="235"/>
      <c r="D5" s="236"/>
      <c r="E5" s="237"/>
      <c r="F5" s="184"/>
      <c r="G5" s="184"/>
      <c r="H5" s="184"/>
      <c r="I5" s="184"/>
      <c r="J5" s="184"/>
      <c r="K5" s="184"/>
      <c r="L5" s="25" t="s">
        <v>30</v>
      </c>
      <c r="M5" s="184"/>
      <c r="N5" s="184"/>
      <c r="O5" s="184"/>
      <c r="P5" s="184"/>
      <c r="Q5" s="184"/>
      <c r="R5" s="184"/>
      <c r="S5" s="185"/>
      <c r="T5" s="80" t="s">
        <v>39</v>
      </c>
      <c r="U5" s="285">
        <f>DATEDIF(E5,M5,"D")</f>
        <v>0</v>
      </c>
      <c r="V5" s="285"/>
      <c r="W5" s="285"/>
      <c r="X5" s="285"/>
      <c r="Y5" s="286"/>
      <c r="Z5" s="28" t="s">
        <v>31</v>
      </c>
      <c r="AA5" s="287" t="str">
        <f>IF(U5&gt;0,U5+1,"")</f>
        <v/>
      </c>
      <c r="AB5" s="285"/>
      <c r="AC5" s="285"/>
      <c r="AD5" s="285"/>
      <c r="AE5" s="286"/>
      <c r="AF5" s="29" t="s">
        <v>29</v>
      </c>
      <c r="AI5" s="2"/>
    </row>
    <row r="6" spans="1:35" ht="18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I6" s="2"/>
    </row>
    <row r="7" spans="1:35" ht="27" customHeight="1" x14ac:dyDescent="0.15">
      <c r="A7" s="4"/>
      <c r="B7" s="225" t="s">
        <v>21</v>
      </c>
      <c r="C7" s="226"/>
      <c r="D7" s="227"/>
      <c r="E7" s="186" t="s">
        <v>33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</row>
    <row r="8" spans="1:35" ht="27" customHeight="1" thickBot="1" x14ac:dyDescent="0.2">
      <c r="A8" s="4"/>
      <c r="B8" s="228"/>
      <c r="C8" s="229"/>
      <c r="D8" s="230"/>
      <c r="E8" s="224" t="s">
        <v>34</v>
      </c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</row>
    <row r="9" spans="1:35" ht="27" customHeight="1" thickBot="1" x14ac:dyDescent="0.2">
      <c r="A9" s="4"/>
      <c r="B9" s="238"/>
      <c r="C9" s="239"/>
      <c r="D9" s="240"/>
      <c r="E9" s="247" t="str">
        <f>IF(E5&lt;M5,E5+0,"/")</f>
        <v>/</v>
      </c>
      <c r="F9" s="183"/>
      <c r="G9" s="183"/>
      <c r="H9" s="183" t="str">
        <f>IF(E9&lt;M5,E9+1,"/")</f>
        <v>/</v>
      </c>
      <c r="I9" s="183"/>
      <c r="J9" s="183"/>
      <c r="K9" s="183" t="str">
        <f>IF(H9&lt;M5,H9+1,"/")</f>
        <v>/</v>
      </c>
      <c r="L9" s="183"/>
      <c r="M9" s="183"/>
      <c r="N9" s="183" t="str">
        <f>IF(K9&lt;M5,K9+1,"/")</f>
        <v>/</v>
      </c>
      <c r="O9" s="183"/>
      <c r="P9" s="183"/>
      <c r="Q9" s="183" t="str">
        <f>IF(N9&lt;M5,N9+1,"/")</f>
        <v>/</v>
      </c>
      <c r="R9" s="183"/>
      <c r="S9" s="183"/>
      <c r="T9" s="183" t="str">
        <f>IF(Q9&lt;M5,Q9+1,"/")</f>
        <v>/</v>
      </c>
      <c r="U9" s="183"/>
      <c r="V9" s="183"/>
      <c r="W9" s="183" t="str">
        <f>IF(T9&lt;M5,T9+1,"/")</f>
        <v>/</v>
      </c>
      <c r="X9" s="183"/>
      <c r="Y9" s="183"/>
      <c r="Z9" s="183" t="str">
        <f>IF(W9&lt;M5,W9+1,"/")</f>
        <v>/</v>
      </c>
      <c r="AA9" s="183"/>
      <c r="AB9" s="248"/>
      <c r="AC9" s="183" t="str">
        <f>IF(Z9&lt;M5,Z9+1,"/")</f>
        <v>/</v>
      </c>
      <c r="AD9" s="183"/>
      <c r="AE9" s="187"/>
      <c r="AF9" s="77"/>
      <c r="AG9" s="2"/>
    </row>
    <row r="10" spans="1:35" ht="33.75" customHeight="1" x14ac:dyDescent="0.15">
      <c r="A10" s="4"/>
      <c r="B10" s="241" t="s">
        <v>74</v>
      </c>
      <c r="C10" s="242"/>
      <c r="D10" s="58" t="s">
        <v>0</v>
      </c>
      <c r="E10" s="125"/>
      <c r="F10" s="126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8"/>
      <c r="AC10" s="127"/>
      <c r="AD10" s="127"/>
      <c r="AE10" s="188"/>
      <c r="AF10" s="4"/>
      <c r="AG10" s="11"/>
    </row>
    <row r="11" spans="1:35" ht="33.75" customHeight="1" x14ac:dyDescent="0.15">
      <c r="A11" s="4"/>
      <c r="B11" s="243"/>
      <c r="C11" s="244"/>
      <c r="D11" s="59" t="s">
        <v>1</v>
      </c>
      <c r="E11" s="141"/>
      <c r="F11" s="142"/>
      <c r="G11" s="142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1"/>
      <c r="AC11" s="120"/>
      <c r="AD11" s="120"/>
      <c r="AE11" s="189"/>
      <c r="AF11" s="4"/>
      <c r="AG11" s="11"/>
    </row>
    <row r="12" spans="1:35" ht="33.75" customHeight="1" thickBot="1" x14ac:dyDescent="0.2">
      <c r="A12" s="4"/>
      <c r="B12" s="245"/>
      <c r="C12" s="246"/>
      <c r="D12" s="57" t="s">
        <v>60</v>
      </c>
      <c r="E12" s="122">
        <f>SUM(E10:E11)</f>
        <v>0</v>
      </c>
      <c r="F12" s="123"/>
      <c r="G12" s="123"/>
      <c r="H12" s="123">
        <f>SUM(H10:H11)</f>
        <v>0</v>
      </c>
      <c r="I12" s="123"/>
      <c r="J12" s="123"/>
      <c r="K12" s="123">
        <f t="shared" ref="K12" si="0">SUM(K10:K11)</f>
        <v>0</v>
      </c>
      <c r="L12" s="123"/>
      <c r="M12" s="123"/>
      <c r="N12" s="123">
        <f t="shared" ref="N12" si="1">SUM(N10:N11)</f>
        <v>0</v>
      </c>
      <c r="O12" s="123"/>
      <c r="P12" s="123"/>
      <c r="Q12" s="123">
        <f t="shared" ref="Q12" si="2">SUM(Q10:Q11)</f>
        <v>0</v>
      </c>
      <c r="R12" s="123"/>
      <c r="S12" s="123"/>
      <c r="T12" s="123">
        <f t="shared" ref="T12" si="3">SUM(T10:T11)</f>
        <v>0</v>
      </c>
      <c r="U12" s="123"/>
      <c r="V12" s="123"/>
      <c r="W12" s="123">
        <f t="shared" ref="W12" si="4">SUM(W10:W11)</f>
        <v>0</v>
      </c>
      <c r="X12" s="123"/>
      <c r="Y12" s="123"/>
      <c r="Z12" s="123">
        <f t="shared" ref="Z12" si="5">SUM(Z10:Z11)</f>
        <v>0</v>
      </c>
      <c r="AA12" s="123"/>
      <c r="AB12" s="124"/>
      <c r="AC12" s="123">
        <f t="shared" ref="AC12" si="6">SUM(AC10:AC11)</f>
        <v>0</v>
      </c>
      <c r="AD12" s="123"/>
      <c r="AE12" s="268"/>
      <c r="AF12" s="78"/>
      <c r="AG12" s="11"/>
    </row>
    <row r="13" spans="1:35" ht="33.75" customHeight="1" x14ac:dyDescent="0.15">
      <c r="A13" s="4"/>
      <c r="B13" s="201" t="s">
        <v>75</v>
      </c>
      <c r="C13" s="202"/>
      <c r="D13" s="58" t="s">
        <v>0</v>
      </c>
      <c r="E13" s="125"/>
      <c r="F13" s="126"/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C13" s="127"/>
      <c r="AD13" s="127"/>
      <c r="AE13" s="188"/>
      <c r="AF13" s="4"/>
      <c r="AG13" s="11"/>
    </row>
    <row r="14" spans="1:35" ht="33.75" customHeight="1" x14ac:dyDescent="0.15">
      <c r="A14" s="4"/>
      <c r="B14" s="203"/>
      <c r="C14" s="204"/>
      <c r="D14" s="59" t="s">
        <v>1</v>
      </c>
      <c r="E14" s="141"/>
      <c r="F14" s="142"/>
      <c r="G14" s="142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1"/>
      <c r="AC14" s="120"/>
      <c r="AD14" s="120"/>
      <c r="AE14" s="189"/>
      <c r="AF14" s="4"/>
      <c r="AG14" s="11"/>
    </row>
    <row r="15" spans="1:35" ht="33.75" customHeight="1" thickBot="1" x14ac:dyDescent="0.2">
      <c r="A15" s="4"/>
      <c r="B15" s="192"/>
      <c r="C15" s="193"/>
      <c r="D15" s="57" t="s">
        <v>60</v>
      </c>
      <c r="E15" s="122">
        <f>SUM(E13:E14)</f>
        <v>0</v>
      </c>
      <c r="F15" s="123"/>
      <c r="G15" s="123"/>
      <c r="H15" s="123">
        <f>SUM(H13:H14)</f>
        <v>0</v>
      </c>
      <c r="I15" s="123"/>
      <c r="J15" s="123"/>
      <c r="K15" s="123">
        <f t="shared" ref="K15" si="7">SUM(K13:K14)</f>
        <v>0</v>
      </c>
      <c r="L15" s="123"/>
      <c r="M15" s="123"/>
      <c r="N15" s="123">
        <f t="shared" ref="N15" si="8">SUM(N13:N14)</f>
        <v>0</v>
      </c>
      <c r="O15" s="123"/>
      <c r="P15" s="123"/>
      <c r="Q15" s="123">
        <f t="shared" ref="Q15" si="9">SUM(Q13:Q14)</f>
        <v>0</v>
      </c>
      <c r="R15" s="123"/>
      <c r="S15" s="123"/>
      <c r="T15" s="123">
        <f t="shared" ref="T15" si="10">SUM(T13:T14)</f>
        <v>0</v>
      </c>
      <c r="U15" s="123"/>
      <c r="V15" s="123"/>
      <c r="W15" s="123">
        <f t="shared" ref="W15" si="11">SUM(W13:W14)</f>
        <v>0</v>
      </c>
      <c r="X15" s="123"/>
      <c r="Y15" s="123"/>
      <c r="Z15" s="123">
        <f t="shared" ref="Z15" si="12">SUM(Z13:Z14)</f>
        <v>0</v>
      </c>
      <c r="AA15" s="123"/>
      <c r="AB15" s="124"/>
      <c r="AC15" s="123">
        <f t="shared" ref="AC15" si="13">SUM(AC13:AC14)</f>
        <v>0</v>
      </c>
      <c r="AD15" s="123"/>
      <c r="AE15" s="268"/>
      <c r="AF15" s="78"/>
      <c r="AG15" s="11"/>
    </row>
    <row r="16" spans="1:35" ht="27" customHeight="1" thickBot="1" x14ac:dyDescent="0.2">
      <c r="A16" s="4"/>
      <c r="B16" s="30"/>
      <c r="C16" s="30"/>
      <c r="D16" s="30"/>
      <c r="E16" s="36"/>
      <c r="F16" s="30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13"/>
      <c r="AD16" s="14"/>
      <c r="AE16" s="14"/>
      <c r="AF16" s="14"/>
      <c r="AG16" s="11"/>
    </row>
    <row r="17" spans="1:42" ht="27" customHeight="1" thickBot="1" x14ac:dyDescent="0.2">
      <c r="A17" s="4"/>
      <c r="B17" s="208" t="s">
        <v>32</v>
      </c>
      <c r="C17" s="209"/>
      <c r="D17" s="210"/>
      <c r="E17" s="39" t="s">
        <v>35</v>
      </c>
      <c r="F17" s="37"/>
      <c r="G17" s="38"/>
      <c r="H17" s="38"/>
      <c r="I17" s="4"/>
      <c r="J17" s="13"/>
      <c r="K17" s="13"/>
      <c r="L17" s="13"/>
      <c r="M17" s="13"/>
      <c r="N17" s="13"/>
      <c r="O17" s="13"/>
      <c r="P17" s="13"/>
      <c r="Q17" s="12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E17" s="14"/>
      <c r="AF17" s="14"/>
      <c r="AG17" s="11"/>
    </row>
    <row r="18" spans="1:42" ht="52.5" customHeight="1" thickBot="1" x14ac:dyDescent="0.2">
      <c r="A18" s="4"/>
      <c r="B18" s="194" t="s">
        <v>22</v>
      </c>
      <c r="C18" s="195"/>
      <c r="D18" s="196"/>
      <c r="E18" s="206" t="s">
        <v>109</v>
      </c>
      <c r="F18" s="207"/>
      <c r="G18" s="206" t="s">
        <v>108</v>
      </c>
      <c r="H18" s="207"/>
      <c r="I18" s="207" t="s">
        <v>36</v>
      </c>
      <c r="J18" s="207"/>
      <c r="K18" s="179" t="s">
        <v>37</v>
      </c>
      <c r="L18" s="196"/>
      <c r="M18" s="179" t="s">
        <v>10</v>
      </c>
      <c r="N18" s="196"/>
      <c r="O18" s="197" t="s">
        <v>70</v>
      </c>
      <c r="P18" s="198"/>
      <c r="Q18" s="211" t="s">
        <v>11</v>
      </c>
      <c r="R18" s="212"/>
      <c r="S18" s="197" t="s">
        <v>12</v>
      </c>
      <c r="T18" s="198"/>
      <c r="U18" s="197" t="s">
        <v>38</v>
      </c>
      <c r="V18" s="198"/>
      <c r="W18" s="180" t="s">
        <v>69</v>
      </c>
      <c r="X18" s="181"/>
      <c r="Y18" s="180" t="s">
        <v>13</v>
      </c>
      <c r="Z18" s="181"/>
      <c r="AA18" s="180" t="s">
        <v>14</v>
      </c>
      <c r="AB18" s="181"/>
      <c r="AC18" s="179" t="s">
        <v>40</v>
      </c>
      <c r="AD18" s="195"/>
      <c r="AE18" s="291" t="s">
        <v>9</v>
      </c>
      <c r="AF18" s="292"/>
      <c r="AG18" s="11"/>
    </row>
    <row r="19" spans="1:42" ht="33.75" customHeight="1" x14ac:dyDescent="0.15">
      <c r="A19" s="4"/>
      <c r="B19" s="203" t="s">
        <v>4</v>
      </c>
      <c r="C19" s="204"/>
      <c r="D19" s="32" t="s">
        <v>0</v>
      </c>
      <c r="E19" s="127"/>
      <c r="F19" s="127"/>
      <c r="G19" s="127"/>
      <c r="H19" s="127"/>
      <c r="I19" s="127"/>
      <c r="J19" s="127"/>
      <c r="K19" s="128"/>
      <c r="L19" s="178"/>
      <c r="M19" s="128"/>
      <c r="N19" s="178"/>
      <c r="O19" s="128"/>
      <c r="P19" s="178"/>
      <c r="Q19" s="128"/>
      <c r="R19" s="178"/>
      <c r="S19" s="128"/>
      <c r="T19" s="178"/>
      <c r="U19" s="128"/>
      <c r="V19" s="178"/>
      <c r="W19" s="128"/>
      <c r="X19" s="178"/>
      <c r="Y19" s="128"/>
      <c r="Z19" s="178"/>
      <c r="AA19" s="128"/>
      <c r="AB19" s="178"/>
      <c r="AC19" s="128"/>
      <c r="AD19" s="352"/>
      <c r="AE19" s="356">
        <f>SUM(E19:AD19)</f>
        <v>0</v>
      </c>
      <c r="AF19" s="269"/>
      <c r="AG19" s="11"/>
    </row>
    <row r="20" spans="1:42" ht="33.75" customHeight="1" x14ac:dyDescent="0.15">
      <c r="A20" s="4"/>
      <c r="B20" s="213"/>
      <c r="C20" s="214"/>
      <c r="D20" s="33" t="s">
        <v>1</v>
      </c>
      <c r="E20" s="199"/>
      <c r="F20" s="199"/>
      <c r="G20" s="199"/>
      <c r="H20" s="199"/>
      <c r="I20" s="199"/>
      <c r="J20" s="199"/>
      <c r="K20" s="176"/>
      <c r="L20" s="177"/>
      <c r="M20" s="176"/>
      <c r="N20" s="177"/>
      <c r="O20" s="176"/>
      <c r="P20" s="177"/>
      <c r="Q20" s="176"/>
      <c r="R20" s="177"/>
      <c r="S20" s="176"/>
      <c r="T20" s="177"/>
      <c r="U20" s="176"/>
      <c r="V20" s="177"/>
      <c r="W20" s="176"/>
      <c r="X20" s="177"/>
      <c r="Y20" s="176"/>
      <c r="Z20" s="177"/>
      <c r="AA20" s="176"/>
      <c r="AB20" s="177"/>
      <c r="AC20" s="176"/>
      <c r="AD20" s="353"/>
      <c r="AE20" s="357">
        <f>SUM(E20:AD20)</f>
        <v>0</v>
      </c>
      <c r="AF20" s="28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33.75" customHeight="1" x14ac:dyDescent="0.15">
      <c r="A21" s="4"/>
      <c r="B21" s="190" t="s">
        <v>3</v>
      </c>
      <c r="C21" s="191"/>
      <c r="D21" s="34" t="s">
        <v>0</v>
      </c>
      <c r="E21" s="200"/>
      <c r="F21" s="200"/>
      <c r="G21" s="200"/>
      <c r="H21" s="200"/>
      <c r="I21" s="200"/>
      <c r="J21" s="200"/>
      <c r="K21" s="163"/>
      <c r="L21" s="164"/>
      <c r="M21" s="163"/>
      <c r="N21" s="164"/>
      <c r="O21" s="163"/>
      <c r="P21" s="164"/>
      <c r="Q21" s="163"/>
      <c r="R21" s="164"/>
      <c r="S21" s="163"/>
      <c r="T21" s="164"/>
      <c r="U21" s="163"/>
      <c r="V21" s="164"/>
      <c r="W21" s="163"/>
      <c r="X21" s="164"/>
      <c r="Y21" s="163"/>
      <c r="Z21" s="164"/>
      <c r="AA21" s="163"/>
      <c r="AB21" s="164"/>
      <c r="AC21" s="163"/>
      <c r="AD21" s="354"/>
      <c r="AE21" s="358">
        <f>SUM(E21:AD21)</f>
        <v>0</v>
      </c>
      <c r="AF21" s="289"/>
      <c r="AI21" s="2"/>
      <c r="AJ21" s="10"/>
      <c r="AK21" s="2"/>
      <c r="AL21" s="10"/>
      <c r="AM21" s="2"/>
      <c r="AN21" s="9"/>
      <c r="AO21" s="2"/>
      <c r="AP21" s="9"/>
    </row>
    <row r="22" spans="1:42" ht="33.75" customHeight="1" thickBot="1" x14ac:dyDescent="0.2">
      <c r="A22" s="4"/>
      <c r="B22" s="192"/>
      <c r="C22" s="193"/>
      <c r="D22" s="35" t="s">
        <v>1</v>
      </c>
      <c r="E22" s="175"/>
      <c r="F22" s="175"/>
      <c r="G22" s="175"/>
      <c r="H22" s="175"/>
      <c r="I22" s="175"/>
      <c r="J22" s="175"/>
      <c r="K22" s="161"/>
      <c r="L22" s="162"/>
      <c r="M22" s="161"/>
      <c r="N22" s="162"/>
      <c r="O22" s="161"/>
      <c r="P22" s="162"/>
      <c r="Q22" s="161"/>
      <c r="R22" s="162"/>
      <c r="S22" s="161"/>
      <c r="T22" s="162"/>
      <c r="U22" s="161"/>
      <c r="V22" s="162"/>
      <c r="W22" s="161"/>
      <c r="X22" s="162"/>
      <c r="Y22" s="161"/>
      <c r="Z22" s="162"/>
      <c r="AA22" s="161"/>
      <c r="AB22" s="162"/>
      <c r="AC22" s="161"/>
      <c r="AD22" s="355"/>
      <c r="AE22" s="359">
        <f>SUM(E22:AD22)</f>
        <v>0</v>
      </c>
      <c r="AF22" s="290"/>
      <c r="AG22" s="205"/>
      <c r="AH22" s="205"/>
      <c r="AI22" s="205"/>
      <c r="AJ22" s="205"/>
      <c r="AK22" s="205"/>
      <c r="AL22" s="205"/>
      <c r="AM22" s="205"/>
      <c r="AN22" s="205"/>
      <c r="AO22" s="27"/>
      <c r="AP22" s="27"/>
    </row>
    <row r="23" spans="1:42" ht="18.75" customHeight="1" x14ac:dyDescent="0.15">
      <c r="A23" s="4"/>
      <c r="B23" s="351" t="s">
        <v>111</v>
      </c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6"/>
      <c r="AH23" s="26"/>
      <c r="AI23" s="26"/>
      <c r="AJ23" s="26"/>
      <c r="AK23" s="26"/>
      <c r="AL23" s="26"/>
      <c r="AM23" s="26"/>
      <c r="AN23" s="26"/>
      <c r="AO23" s="27"/>
      <c r="AP23" s="27"/>
    </row>
    <row r="24" spans="1:42" ht="27" customHeight="1" thickBot="1" x14ac:dyDescent="0.2">
      <c r="A24" s="4"/>
      <c r="B24" s="351" t="s">
        <v>112</v>
      </c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116"/>
      <c r="AH24" s="116"/>
      <c r="AI24" s="116"/>
      <c r="AJ24" s="116"/>
      <c r="AK24" s="116"/>
      <c r="AL24" s="116"/>
      <c r="AM24" s="116"/>
      <c r="AN24" s="116"/>
      <c r="AO24" s="27"/>
      <c r="AP24" s="27"/>
    </row>
    <row r="25" spans="1:42" ht="32.25" customHeight="1" thickBot="1" x14ac:dyDescent="0.2">
      <c r="A25" s="4"/>
      <c r="B25" s="215" t="s">
        <v>110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7"/>
      <c r="S25" s="265" t="s">
        <v>25</v>
      </c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7"/>
      <c r="AG25" s="205"/>
      <c r="AH25" s="205"/>
      <c r="AI25" s="205"/>
      <c r="AJ25" s="205"/>
      <c r="AK25" s="205"/>
      <c r="AL25" s="205"/>
      <c r="AM25" s="205"/>
      <c r="AN25" s="205"/>
      <c r="AO25" s="27"/>
      <c r="AP25" s="27"/>
    </row>
    <row r="26" spans="1:42" ht="32.25" customHeight="1" thickBot="1" x14ac:dyDescent="0.2">
      <c r="A26" s="4"/>
      <c r="B26" s="71" t="s">
        <v>45</v>
      </c>
      <c r="C26" s="155" t="s">
        <v>41</v>
      </c>
      <c r="D26" s="156"/>
      <c r="E26" s="155" t="s">
        <v>7</v>
      </c>
      <c r="F26" s="156"/>
      <c r="G26" s="72" t="s">
        <v>42</v>
      </c>
      <c r="H26" s="73" t="s">
        <v>43</v>
      </c>
      <c r="I26" s="73" t="s">
        <v>44</v>
      </c>
      <c r="J26" s="74" t="s">
        <v>45</v>
      </c>
      <c r="K26" s="155" t="s">
        <v>41</v>
      </c>
      <c r="L26" s="156"/>
      <c r="M26" s="155" t="s">
        <v>7</v>
      </c>
      <c r="N26" s="156"/>
      <c r="O26" s="72" t="s">
        <v>42</v>
      </c>
      <c r="P26" s="73" t="s">
        <v>43</v>
      </c>
      <c r="Q26" s="75" t="s">
        <v>44</v>
      </c>
      <c r="S26" s="262" t="s">
        <v>23</v>
      </c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4"/>
    </row>
    <row r="27" spans="1:42" ht="32.25" customHeight="1" x14ac:dyDescent="0.15">
      <c r="A27" s="12"/>
      <c r="B27" s="43" t="s">
        <v>46</v>
      </c>
      <c r="C27" s="153">
        <v>201</v>
      </c>
      <c r="D27" s="154"/>
      <c r="E27" s="232">
        <v>1220</v>
      </c>
      <c r="F27" s="233"/>
      <c r="G27" s="60"/>
      <c r="H27" s="44" t="s">
        <v>43</v>
      </c>
      <c r="I27" s="44"/>
      <c r="J27" s="53" t="s">
        <v>51</v>
      </c>
      <c r="K27" s="153">
        <v>206</v>
      </c>
      <c r="L27" s="231"/>
      <c r="M27" s="153">
        <v>810</v>
      </c>
      <c r="N27" s="154"/>
      <c r="O27" s="61"/>
      <c r="P27" s="44" t="s">
        <v>43</v>
      </c>
      <c r="Q27" s="62"/>
      <c r="S27" s="71" t="s">
        <v>45</v>
      </c>
      <c r="T27" s="151" t="s">
        <v>8</v>
      </c>
      <c r="U27" s="167"/>
      <c r="V27" s="167"/>
      <c r="W27" s="167"/>
      <c r="X27" s="167"/>
      <c r="Y27" s="167"/>
      <c r="Z27" s="152"/>
      <c r="AA27" s="151" t="s">
        <v>7</v>
      </c>
      <c r="AB27" s="152"/>
      <c r="AC27" s="96" t="s">
        <v>6</v>
      </c>
      <c r="AD27" s="151" t="s">
        <v>27</v>
      </c>
      <c r="AE27" s="167"/>
      <c r="AF27" s="168"/>
      <c r="AG27" s="2"/>
    </row>
    <row r="28" spans="1:42" ht="32.25" customHeight="1" x14ac:dyDescent="0.15">
      <c r="A28" s="12"/>
      <c r="B28" s="45" t="s">
        <v>47</v>
      </c>
      <c r="C28" s="157">
        <v>202</v>
      </c>
      <c r="D28" s="158"/>
      <c r="E28" s="135">
        <v>1220</v>
      </c>
      <c r="F28" s="136"/>
      <c r="G28" s="63"/>
      <c r="H28" s="46" t="s">
        <v>43</v>
      </c>
      <c r="I28" s="46"/>
      <c r="J28" s="54" t="s">
        <v>52</v>
      </c>
      <c r="K28" s="157">
        <v>207</v>
      </c>
      <c r="L28" s="158"/>
      <c r="M28" s="135">
        <v>810</v>
      </c>
      <c r="N28" s="136"/>
      <c r="O28" s="118"/>
      <c r="P28" s="46" t="s">
        <v>43</v>
      </c>
      <c r="Q28" s="64"/>
      <c r="S28" s="88" t="s">
        <v>59</v>
      </c>
      <c r="T28" s="253" t="s">
        <v>64</v>
      </c>
      <c r="U28" s="254"/>
      <c r="V28" s="254"/>
      <c r="W28" s="254"/>
      <c r="X28" s="254"/>
      <c r="Y28" s="254"/>
      <c r="Z28" s="255"/>
      <c r="AA28" s="143">
        <v>5000</v>
      </c>
      <c r="AB28" s="144"/>
      <c r="AC28" s="89" t="s">
        <v>6</v>
      </c>
      <c r="AD28" s="171"/>
      <c r="AE28" s="172"/>
      <c r="AF28" s="97" t="s">
        <v>5</v>
      </c>
      <c r="AG28" s="3"/>
      <c r="AH28" s="2"/>
      <c r="AI28" s="2"/>
    </row>
    <row r="29" spans="1:42" ht="32.25" customHeight="1" x14ac:dyDescent="0.15">
      <c r="A29" s="12"/>
      <c r="B29" s="45" t="s">
        <v>48</v>
      </c>
      <c r="C29" s="157">
        <v>203</v>
      </c>
      <c r="D29" s="158"/>
      <c r="E29" s="135">
        <v>1220</v>
      </c>
      <c r="F29" s="136"/>
      <c r="G29" s="63"/>
      <c r="H29" s="46" t="s">
        <v>43</v>
      </c>
      <c r="I29" s="46"/>
      <c r="J29" s="54" t="s">
        <v>56</v>
      </c>
      <c r="K29" s="157">
        <v>208</v>
      </c>
      <c r="L29" s="158"/>
      <c r="M29" s="135">
        <v>810</v>
      </c>
      <c r="N29" s="136"/>
      <c r="O29" s="63"/>
      <c r="P29" s="46" t="s">
        <v>43</v>
      </c>
      <c r="Q29" s="64"/>
      <c r="S29" s="90" t="s">
        <v>61</v>
      </c>
      <c r="T29" s="250" t="s">
        <v>65</v>
      </c>
      <c r="U29" s="251"/>
      <c r="V29" s="251"/>
      <c r="W29" s="251"/>
      <c r="X29" s="251"/>
      <c r="Y29" s="251"/>
      <c r="Z29" s="252"/>
      <c r="AA29" s="149">
        <v>10000</v>
      </c>
      <c r="AB29" s="150"/>
      <c r="AC29" s="91" t="s">
        <v>6</v>
      </c>
      <c r="AD29" s="169"/>
      <c r="AE29" s="170"/>
      <c r="AF29" s="98" t="s">
        <v>5</v>
      </c>
      <c r="AG29" s="2"/>
    </row>
    <row r="30" spans="1:42" ht="32.25" customHeight="1" x14ac:dyDescent="0.15">
      <c r="A30" s="12"/>
      <c r="B30" s="45" t="s">
        <v>49</v>
      </c>
      <c r="C30" s="157">
        <v>204</v>
      </c>
      <c r="D30" s="158"/>
      <c r="E30" s="157">
        <v>810</v>
      </c>
      <c r="F30" s="158"/>
      <c r="G30" s="119"/>
      <c r="H30" s="46" t="s">
        <v>43</v>
      </c>
      <c r="I30" s="65"/>
      <c r="J30" s="54" t="s">
        <v>57</v>
      </c>
      <c r="K30" s="157">
        <v>209</v>
      </c>
      <c r="L30" s="158"/>
      <c r="M30" s="135">
        <v>810</v>
      </c>
      <c r="N30" s="136"/>
      <c r="O30" s="63"/>
      <c r="P30" s="46" t="s">
        <v>43</v>
      </c>
      <c r="Q30" s="64"/>
      <c r="S30" s="90" t="s">
        <v>62</v>
      </c>
      <c r="T30" s="250" t="s">
        <v>66</v>
      </c>
      <c r="U30" s="251"/>
      <c r="V30" s="251"/>
      <c r="W30" s="251"/>
      <c r="X30" s="251"/>
      <c r="Y30" s="251"/>
      <c r="Z30" s="252"/>
      <c r="AA30" s="149">
        <v>10000</v>
      </c>
      <c r="AB30" s="150"/>
      <c r="AC30" s="91" t="s">
        <v>6</v>
      </c>
      <c r="AD30" s="169"/>
      <c r="AE30" s="170"/>
      <c r="AF30" s="98" t="s">
        <v>5</v>
      </c>
    </row>
    <row r="31" spans="1:42" ht="32.25" customHeight="1" thickBot="1" x14ac:dyDescent="0.2">
      <c r="A31" s="12"/>
      <c r="B31" s="47" t="s">
        <v>50</v>
      </c>
      <c r="C31" s="159">
        <v>205</v>
      </c>
      <c r="D31" s="160"/>
      <c r="E31" s="159">
        <v>810</v>
      </c>
      <c r="F31" s="160"/>
      <c r="G31" s="66"/>
      <c r="H31" s="48" t="s">
        <v>43</v>
      </c>
      <c r="I31" s="67"/>
      <c r="J31" s="55" t="s">
        <v>58</v>
      </c>
      <c r="K31" s="159">
        <v>210</v>
      </c>
      <c r="L31" s="160"/>
      <c r="M31" s="159">
        <v>810</v>
      </c>
      <c r="N31" s="160"/>
      <c r="O31" s="66"/>
      <c r="P31" s="48" t="s">
        <v>43</v>
      </c>
      <c r="Q31" s="68"/>
      <c r="S31" s="92" t="s">
        <v>63</v>
      </c>
      <c r="T31" s="259" t="s">
        <v>67</v>
      </c>
      <c r="U31" s="260"/>
      <c r="V31" s="260"/>
      <c r="W31" s="260"/>
      <c r="X31" s="260"/>
      <c r="Y31" s="260"/>
      <c r="Z31" s="261"/>
      <c r="AA31" s="147">
        <v>5000</v>
      </c>
      <c r="AB31" s="148"/>
      <c r="AC31" s="93" t="s">
        <v>6</v>
      </c>
      <c r="AD31" s="173"/>
      <c r="AE31" s="174"/>
      <c r="AF31" s="99" t="s">
        <v>5</v>
      </c>
    </row>
    <row r="32" spans="1:42" ht="32.25" customHeight="1" thickBot="1" x14ac:dyDescent="0.2">
      <c r="A32" s="12"/>
      <c r="B32" s="69" t="s">
        <v>68</v>
      </c>
      <c r="H32" s="70"/>
      <c r="I32" s="70"/>
      <c r="J32" s="70"/>
      <c r="K32" s="70"/>
      <c r="L32" s="21"/>
      <c r="M32" s="42"/>
      <c r="N32" s="6"/>
      <c r="S32" s="76" t="s">
        <v>45</v>
      </c>
      <c r="T32" s="256" t="s">
        <v>8</v>
      </c>
      <c r="U32" s="257"/>
      <c r="V32" s="257"/>
      <c r="W32" s="257"/>
      <c r="X32" s="257"/>
      <c r="Y32" s="257"/>
      <c r="Z32" s="258"/>
      <c r="AA32" s="145" t="s">
        <v>7</v>
      </c>
      <c r="AB32" s="146"/>
      <c r="AC32" s="40" t="s">
        <v>6</v>
      </c>
      <c r="AD32" s="145" t="s">
        <v>26</v>
      </c>
      <c r="AE32" s="165"/>
      <c r="AF32" s="166"/>
    </row>
    <row r="33" spans="1:32" ht="32.25" customHeight="1" x14ac:dyDescent="0.15">
      <c r="A33" s="12"/>
      <c r="B33" s="270" t="s">
        <v>85</v>
      </c>
      <c r="C33" s="271"/>
      <c r="D33" s="271"/>
      <c r="E33" s="271"/>
      <c r="F33" s="271"/>
      <c r="G33" s="271"/>
      <c r="H33" s="271"/>
      <c r="I33" s="272"/>
      <c r="J33" s="82"/>
      <c r="K33" s="270" t="s">
        <v>88</v>
      </c>
      <c r="L33" s="271"/>
      <c r="M33" s="271"/>
      <c r="N33" s="271"/>
      <c r="O33" s="271"/>
      <c r="P33" s="271"/>
      <c r="Q33" s="272"/>
      <c r="S33" s="88" t="s">
        <v>82</v>
      </c>
      <c r="T33" s="253" t="s">
        <v>76</v>
      </c>
      <c r="U33" s="254"/>
      <c r="V33" s="254"/>
      <c r="W33" s="254"/>
      <c r="X33" s="254"/>
      <c r="Y33" s="254"/>
      <c r="Z33" s="255"/>
      <c r="AA33" s="143">
        <v>1700</v>
      </c>
      <c r="AB33" s="144"/>
      <c r="AC33" s="89" t="s">
        <v>6</v>
      </c>
      <c r="AD33" s="171"/>
      <c r="AE33" s="172"/>
      <c r="AF33" s="97" t="s">
        <v>5</v>
      </c>
    </row>
    <row r="34" spans="1:32" ht="32.25" customHeight="1" thickBot="1" x14ac:dyDescent="0.2">
      <c r="A34" s="12"/>
      <c r="B34" s="273" t="s">
        <v>87</v>
      </c>
      <c r="C34" s="274"/>
      <c r="D34" s="274"/>
      <c r="E34" s="274"/>
      <c r="F34" s="274"/>
      <c r="G34" s="274"/>
      <c r="H34" s="274"/>
      <c r="I34" s="275"/>
      <c r="J34" s="82"/>
      <c r="K34" s="276" t="s">
        <v>92</v>
      </c>
      <c r="L34" s="277"/>
      <c r="M34" s="277"/>
      <c r="N34" s="277"/>
      <c r="O34" s="277"/>
      <c r="P34" s="277"/>
      <c r="Q34" s="278"/>
      <c r="S34" s="90" t="s">
        <v>83</v>
      </c>
      <c r="T34" s="250" t="s">
        <v>77</v>
      </c>
      <c r="U34" s="251"/>
      <c r="V34" s="251"/>
      <c r="W34" s="251"/>
      <c r="X34" s="251"/>
      <c r="Y34" s="251"/>
      <c r="Z34" s="252"/>
      <c r="AA34" s="149">
        <v>800</v>
      </c>
      <c r="AB34" s="150"/>
      <c r="AC34" s="91" t="s">
        <v>6</v>
      </c>
      <c r="AD34" s="169"/>
      <c r="AE34" s="170"/>
      <c r="AF34" s="98" t="s">
        <v>5</v>
      </c>
    </row>
    <row r="35" spans="1:32" ht="32.25" customHeight="1" x14ac:dyDescent="0.15">
      <c r="A35" s="12"/>
      <c r="B35" s="112" t="s">
        <v>45</v>
      </c>
      <c r="C35" s="138" t="s">
        <v>99</v>
      </c>
      <c r="D35" s="138"/>
      <c r="E35" s="138"/>
      <c r="F35" s="113" t="s">
        <v>101</v>
      </c>
      <c r="G35" s="113" t="s">
        <v>6</v>
      </c>
      <c r="H35" s="138" t="s">
        <v>100</v>
      </c>
      <c r="I35" s="140"/>
      <c r="J35" s="7"/>
      <c r="K35" s="112" t="s">
        <v>45</v>
      </c>
      <c r="L35" s="312" t="s">
        <v>99</v>
      </c>
      <c r="M35" s="313"/>
      <c r="N35" s="113" t="s">
        <v>101</v>
      </c>
      <c r="O35" s="113" t="s">
        <v>6</v>
      </c>
      <c r="P35" s="138" t="s">
        <v>91</v>
      </c>
      <c r="Q35" s="140"/>
      <c r="S35" s="90" t="s">
        <v>94</v>
      </c>
      <c r="T35" s="250" t="s">
        <v>78</v>
      </c>
      <c r="U35" s="251"/>
      <c r="V35" s="251"/>
      <c r="W35" s="251"/>
      <c r="X35" s="251"/>
      <c r="Y35" s="251"/>
      <c r="Z35" s="252"/>
      <c r="AA35" s="149">
        <v>1500</v>
      </c>
      <c r="AB35" s="150"/>
      <c r="AC35" s="91" t="s">
        <v>6</v>
      </c>
      <c r="AD35" s="169"/>
      <c r="AE35" s="170"/>
      <c r="AF35" s="98" t="s">
        <v>5</v>
      </c>
    </row>
    <row r="36" spans="1:32" ht="32.25" customHeight="1" thickBot="1" x14ac:dyDescent="0.2">
      <c r="A36" s="12"/>
      <c r="B36" s="105" t="s">
        <v>96</v>
      </c>
      <c r="C36" s="137" t="s">
        <v>95</v>
      </c>
      <c r="D36" s="137"/>
      <c r="E36" s="137"/>
      <c r="F36" s="106">
        <v>370</v>
      </c>
      <c r="G36" s="79" t="s">
        <v>6</v>
      </c>
      <c r="H36" s="107"/>
      <c r="I36" s="108" t="s">
        <v>90</v>
      </c>
      <c r="J36" s="7"/>
      <c r="K36" s="103" t="s">
        <v>98</v>
      </c>
      <c r="L36" s="311" t="s">
        <v>102</v>
      </c>
      <c r="M36" s="311"/>
      <c r="N36" s="104">
        <v>500</v>
      </c>
      <c r="O36" s="109" t="s">
        <v>6</v>
      </c>
      <c r="P36" s="111"/>
      <c r="Q36" s="102" t="s">
        <v>89</v>
      </c>
      <c r="S36" s="90" t="s">
        <v>105</v>
      </c>
      <c r="T36" s="250" t="s">
        <v>80</v>
      </c>
      <c r="U36" s="251"/>
      <c r="V36" s="251"/>
      <c r="W36" s="251"/>
      <c r="X36" s="251"/>
      <c r="Y36" s="251"/>
      <c r="Z36" s="252"/>
      <c r="AA36" s="149">
        <v>600</v>
      </c>
      <c r="AB36" s="150"/>
      <c r="AC36" s="101" t="s">
        <v>6</v>
      </c>
      <c r="AD36" s="169"/>
      <c r="AE36" s="170"/>
      <c r="AF36" s="98" t="s">
        <v>5</v>
      </c>
    </row>
    <row r="37" spans="1:32" ht="32.25" customHeight="1" thickBot="1" x14ac:dyDescent="0.2">
      <c r="A37" s="12"/>
      <c r="B37" s="114" t="s">
        <v>97</v>
      </c>
      <c r="C37" s="139" t="s">
        <v>86</v>
      </c>
      <c r="D37" s="139"/>
      <c r="E37" s="139"/>
      <c r="F37" s="115">
        <v>370</v>
      </c>
      <c r="G37" s="109" t="s">
        <v>6</v>
      </c>
      <c r="H37" s="110"/>
      <c r="I37" s="117" t="s">
        <v>90</v>
      </c>
      <c r="J37" s="7"/>
      <c r="K37" s="81"/>
      <c r="L37" s="4"/>
      <c r="M37" s="4"/>
      <c r="N37" s="31"/>
      <c r="S37" s="90" t="s">
        <v>106</v>
      </c>
      <c r="T37" s="250" t="s">
        <v>79</v>
      </c>
      <c r="U37" s="251"/>
      <c r="V37" s="251"/>
      <c r="W37" s="251"/>
      <c r="X37" s="251"/>
      <c r="Y37" s="251"/>
      <c r="Z37" s="252"/>
      <c r="AA37" s="149">
        <v>920</v>
      </c>
      <c r="AB37" s="150"/>
      <c r="AC37" s="91" t="s">
        <v>6</v>
      </c>
      <c r="AD37" s="169"/>
      <c r="AE37" s="170"/>
      <c r="AF37" s="98" t="s">
        <v>5</v>
      </c>
    </row>
    <row r="38" spans="1:32" ht="30" customHeight="1" thickBot="1" x14ac:dyDescent="0.2">
      <c r="A38" s="12"/>
      <c r="I38" s="41"/>
      <c r="S38" s="94" t="s">
        <v>107</v>
      </c>
      <c r="T38" s="324" t="s">
        <v>81</v>
      </c>
      <c r="U38" s="325"/>
      <c r="V38" s="325"/>
      <c r="W38" s="325"/>
      <c r="X38" s="325"/>
      <c r="Y38" s="325"/>
      <c r="Z38" s="326"/>
      <c r="AA38" s="306" t="s">
        <v>84</v>
      </c>
      <c r="AB38" s="307"/>
      <c r="AC38" s="95" t="s">
        <v>6</v>
      </c>
      <c r="AD38" s="308"/>
      <c r="AE38" s="309"/>
      <c r="AF38" s="100" t="s">
        <v>5</v>
      </c>
    </row>
    <row r="39" spans="1:32" ht="30" customHeight="1" thickBot="1" x14ac:dyDescent="0.2">
      <c r="A39" s="12"/>
      <c r="B39" s="69"/>
      <c r="H39" s="70"/>
      <c r="I39" s="70"/>
      <c r="J39" s="70"/>
      <c r="K39" s="70"/>
      <c r="L39" s="21"/>
      <c r="M39" s="42"/>
      <c r="N39" s="6"/>
    </row>
    <row r="40" spans="1:32" ht="33.75" customHeight="1" x14ac:dyDescent="0.15">
      <c r="A40" s="12"/>
      <c r="B40" s="129" t="s">
        <v>20</v>
      </c>
      <c r="C40" s="130"/>
      <c r="D40" s="130"/>
      <c r="E40" s="130"/>
      <c r="F40" s="131"/>
      <c r="G40" s="52" t="s">
        <v>55</v>
      </c>
      <c r="H40" s="23"/>
      <c r="I40" s="23"/>
      <c r="J40" s="23"/>
      <c r="K40" s="23"/>
      <c r="L40" s="23"/>
      <c r="N40" s="24"/>
      <c r="O40" s="24"/>
      <c r="P40" s="18"/>
      <c r="R40" s="16"/>
      <c r="S40" s="6"/>
      <c r="T40" s="6"/>
      <c r="U40" s="6"/>
      <c r="V40" s="6"/>
      <c r="W40" s="6"/>
      <c r="X40" s="6"/>
      <c r="Y40" s="6"/>
      <c r="Z40" s="6"/>
      <c r="AA40" s="6"/>
      <c r="AB40" s="6"/>
      <c r="AC40" s="7"/>
    </row>
    <row r="41" spans="1:32" ht="33.75" customHeight="1" thickBot="1" x14ac:dyDescent="0.2">
      <c r="A41" s="12"/>
      <c r="B41" s="132"/>
      <c r="C41" s="133"/>
      <c r="D41" s="133"/>
      <c r="E41" s="133"/>
      <c r="F41" s="134"/>
      <c r="G41" s="52" t="s">
        <v>72</v>
      </c>
      <c r="H41" s="23"/>
      <c r="I41" s="23"/>
      <c r="J41" s="23"/>
      <c r="K41" s="23"/>
      <c r="L41" s="23"/>
      <c r="N41" s="24"/>
      <c r="O41" s="24"/>
      <c r="P41" s="18"/>
      <c r="R41" s="16"/>
      <c r="S41" s="6"/>
      <c r="T41" s="6"/>
      <c r="U41" s="6"/>
      <c r="V41" s="6"/>
      <c r="W41" s="6"/>
      <c r="X41" s="6"/>
      <c r="Y41" s="6"/>
      <c r="Z41" s="6"/>
      <c r="AA41" s="6"/>
      <c r="AB41" s="6"/>
      <c r="AC41" s="7"/>
    </row>
    <row r="42" spans="1:32" ht="25.5" customHeight="1" x14ac:dyDescent="0.15">
      <c r="A42" s="12"/>
      <c r="B42" s="327" t="s">
        <v>15</v>
      </c>
      <c r="C42" s="319"/>
      <c r="D42" s="319"/>
      <c r="E42" s="319"/>
      <c r="F42" s="319"/>
      <c r="G42" s="319"/>
      <c r="H42" s="319"/>
      <c r="I42" s="312" t="s">
        <v>16</v>
      </c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8" t="s">
        <v>2</v>
      </c>
      <c r="AC42" s="319"/>
      <c r="AD42" s="319"/>
      <c r="AE42" s="319"/>
      <c r="AF42" s="320"/>
    </row>
    <row r="43" spans="1:32" ht="25.5" customHeight="1" x14ac:dyDescent="0.15">
      <c r="A43" s="12"/>
      <c r="B43" s="328"/>
      <c r="C43" s="322"/>
      <c r="D43" s="322"/>
      <c r="E43" s="322"/>
      <c r="F43" s="322"/>
      <c r="G43" s="322"/>
      <c r="H43" s="322"/>
      <c r="I43" s="338" t="s">
        <v>71</v>
      </c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40" t="s">
        <v>93</v>
      </c>
      <c r="V43" s="341"/>
      <c r="W43" s="341"/>
      <c r="X43" s="341"/>
      <c r="Y43" s="341"/>
      <c r="Z43" s="341"/>
      <c r="AA43" s="341"/>
      <c r="AB43" s="321"/>
      <c r="AC43" s="322"/>
      <c r="AD43" s="322"/>
      <c r="AE43" s="322"/>
      <c r="AF43" s="323"/>
    </row>
    <row r="44" spans="1:32" ht="25.5" customHeight="1" x14ac:dyDescent="0.15">
      <c r="A44" s="12"/>
      <c r="B44" s="329"/>
      <c r="C44" s="330"/>
      <c r="D44" s="330"/>
      <c r="E44" s="330"/>
      <c r="F44" s="330"/>
      <c r="G44" s="330"/>
      <c r="H44" s="331"/>
      <c r="I44" s="301" t="s">
        <v>54</v>
      </c>
      <c r="J44" s="301"/>
      <c r="K44" s="301"/>
      <c r="L44" s="314"/>
      <c r="M44" s="310" t="s">
        <v>103</v>
      </c>
      <c r="N44" s="310"/>
      <c r="O44" s="310"/>
      <c r="P44" s="310"/>
      <c r="Q44" s="310" t="s">
        <v>53</v>
      </c>
      <c r="R44" s="310"/>
      <c r="S44" s="310"/>
      <c r="T44" s="310"/>
      <c r="U44" s="342" t="s">
        <v>104</v>
      </c>
      <c r="V44" s="343"/>
      <c r="W44" s="343"/>
      <c r="X44" s="343"/>
      <c r="Y44" s="343"/>
      <c r="Z44" s="343"/>
      <c r="AA44" s="344"/>
      <c r="AB44" s="294" t="s">
        <v>73</v>
      </c>
      <c r="AC44" s="294"/>
      <c r="AD44" s="294"/>
      <c r="AE44" s="294"/>
      <c r="AF44" s="295"/>
    </row>
    <row r="45" spans="1:32" ht="54" customHeight="1" x14ac:dyDescent="0.15">
      <c r="A45" s="4"/>
      <c r="B45" s="335"/>
      <c r="C45" s="336"/>
      <c r="D45" s="336"/>
      <c r="E45" s="336"/>
      <c r="F45" s="336"/>
      <c r="G45" s="336"/>
      <c r="H45" s="337"/>
      <c r="I45" s="49" t="s">
        <v>45</v>
      </c>
      <c r="J45" s="299"/>
      <c r="K45" s="300"/>
      <c r="L45" s="300"/>
      <c r="M45" s="49" t="s">
        <v>45</v>
      </c>
      <c r="N45" s="299"/>
      <c r="O45" s="300"/>
      <c r="P45" s="300"/>
      <c r="Q45" s="49" t="s">
        <v>45</v>
      </c>
      <c r="R45" s="299"/>
      <c r="S45" s="300"/>
      <c r="T45" s="300"/>
      <c r="U45" s="345"/>
      <c r="V45" s="346"/>
      <c r="W45" s="346"/>
      <c r="X45" s="346"/>
      <c r="Y45" s="346"/>
      <c r="Z45" s="346"/>
      <c r="AA45" s="347"/>
      <c r="AB45" s="315"/>
      <c r="AC45" s="316"/>
      <c r="AD45" s="316"/>
      <c r="AE45" s="316"/>
      <c r="AF45" s="317"/>
    </row>
    <row r="46" spans="1:32" ht="24.75" customHeight="1" x14ac:dyDescent="0.15">
      <c r="A46" s="4"/>
      <c r="B46" s="329"/>
      <c r="C46" s="330"/>
      <c r="D46" s="330"/>
      <c r="E46" s="330"/>
      <c r="F46" s="330"/>
      <c r="G46" s="330"/>
      <c r="H46" s="331"/>
      <c r="I46" s="301" t="s">
        <v>54</v>
      </c>
      <c r="J46" s="301"/>
      <c r="K46" s="301"/>
      <c r="L46" s="301"/>
      <c r="M46" s="310" t="s">
        <v>103</v>
      </c>
      <c r="N46" s="310"/>
      <c r="O46" s="310"/>
      <c r="P46" s="310"/>
      <c r="Q46" s="310" t="s">
        <v>53</v>
      </c>
      <c r="R46" s="310"/>
      <c r="S46" s="310"/>
      <c r="T46" s="310"/>
      <c r="U46" s="342" t="s">
        <v>104</v>
      </c>
      <c r="V46" s="343"/>
      <c r="W46" s="343"/>
      <c r="X46" s="343"/>
      <c r="Y46" s="343"/>
      <c r="Z46" s="343"/>
      <c r="AA46" s="344"/>
      <c r="AB46" s="293" t="s">
        <v>73</v>
      </c>
      <c r="AC46" s="294"/>
      <c r="AD46" s="294"/>
      <c r="AE46" s="294"/>
      <c r="AF46" s="295"/>
    </row>
    <row r="47" spans="1:32" ht="54" customHeight="1" x14ac:dyDescent="0.15">
      <c r="A47" s="4"/>
      <c r="B47" s="335"/>
      <c r="C47" s="336"/>
      <c r="D47" s="336"/>
      <c r="E47" s="336"/>
      <c r="F47" s="336"/>
      <c r="G47" s="336"/>
      <c r="H47" s="337"/>
      <c r="I47" s="49" t="s">
        <v>45</v>
      </c>
      <c r="J47" s="299"/>
      <c r="K47" s="300"/>
      <c r="L47" s="300"/>
      <c r="M47" s="49" t="s">
        <v>45</v>
      </c>
      <c r="N47" s="299"/>
      <c r="O47" s="300"/>
      <c r="P47" s="300"/>
      <c r="Q47" s="49" t="s">
        <v>45</v>
      </c>
      <c r="R47" s="299"/>
      <c r="S47" s="300"/>
      <c r="T47" s="300"/>
      <c r="U47" s="345"/>
      <c r="V47" s="346"/>
      <c r="W47" s="346"/>
      <c r="X47" s="346"/>
      <c r="Y47" s="346"/>
      <c r="Z47" s="346"/>
      <c r="AA47" s="347"/>
      <c r="AB47" s="315"/>
      <c r="AC47" s="316"/>
      <c r="AD47" s="316"/>
      <c r="AE47" s="316"/>
      <c r="AF47" s="317"/>
    </row>
    <row r="48" spans="1:32" ht="24.75" customHeight="1" x14ac:dyDescent="0.15">
      <c r="A48" s="4"/>
      <c r="B48" s="329"/>
      <c r="C48" s="330"/>
      <c r="D48" s="330"/>
      <c r="E48" s="330"/>
      <c r="F48" s="330"/>
      <c r="G48" s="330"/>
      <c r="H48" s="331"/>
      <c r="I48" s="301" t="s">
        <v>54</v>
      </c>
      <c r="J48" s="301"/>
      <c r="K48" s="301"/>
      <c r="L48" s="301"/>
      <c r="M48" s="310" t="s">
        <v>103</v>
      </c>
      <c r="N48" s="310"/>
      <c r="O48" s="310"/>
      <c r="P48" s="310"/>
      <c r="Q48" s="310" t="s">
        <v>53</v>
      </c>
      <c r="R48" s="310"/>
      <c r="S48" s="310"/>
      <c r="T48" s="310"/>
      <c r="U48" s="342" t="s">
        <v>104</v>
      </c>
      <c r="V48" s="343"/>
      <c r="W48" s="343"/>
      <c r="X48" s="343"/>
      <c r="Y48" s="343"/>
      <c r="Z48" s="343"/>
      <c r="AA48" s="344"/>
      <c r="AB48" s="293" t="s">
        <v>73</v>
      </c>
      <c r="AC48" s="294"/>
      <c r="AD48" s="294"/>
      <c r="AE48" s="294"/>
      <c r="AF48" s="295"/>
    </row>
    <row r="49" spans="1:40" ht="54" customHeight="1" x14ac:dyDescent="0.15">
      <c r="A49" s="12"/>
      <c r="B49" s="335"/>
      <c r="C49" s="336"/>
      <c r="D49" s="336"/>
      <c r="E49" s="336"/>
      <c r="F49" s="336"/>
      <c r="G49" s="336"/>
      <c r="H49" s="337"/>
      <c r="I49" s="49" t="s">
        <v>45</v>
      </c>
      <c r="J49" s="299"/>
      <c r="K49" s="300"/>
      <c r="L49" s="300"/>
      <c r="M49" s="49" t="s">
        <v>45</v>
      </c>
      <c r="N49" s="299"/>
      <c r="O49" s="300"/>
      <c r="P49" s="300"/>
      <c r="Q49" s="49" t="s">
        <v>45</v>
      </c>
      <c r="R49" s="299"/>
      <c r="S49" s="300"/>
      <c r="T49" s="300"/>
      <c r="U49" s="345"/>
      <c r="V49" s="346"/>
      <c r="W49" s="346"/>
      <c r="X49" s="346"/>
      <c r="Y49" s="346"/>
      <c r="Z49" s="346"/>
      <c r="AA49" s="347"/>
      <c r="AB49" s="315"/>
      <c r="AC49" s="316"/>
      <c r="AD49" s="316"/>
      <c r="AE49" s="316"/>
      <c r="AF49" s="317"/>
    </row>
    <row r="50" spans="1:40" ht="24.75" customHeight="1" x14ac:dyDescent="0.15">
      <c r="A50" s="12"/>
      <c r="B50" s="329"/>
      <c r="C50" s="330"/>
      <c r="D50" s="330"/>
      <c r="E50" s="330"/>
      <c r="F50" s="330"/>
      <c r="G50" s="330"/>
      <c r="H50" s="331"/>
      <c r="I50" s="301" t="s">
        <v>54</v>
      </c>
      <c r="J50" s="301"/>
      <c r="K50" s="301"/>
      <c r="L50" s="301"/>
      <c r="M50" s="310" t="s">
        <v>103</v>
      </c>
      <c r="N50" s="310"/>
      <c r="O50" s="310"/>
      <c r="P50" s="310"/>
      <c r="Q50" s="310" t="s">
        <v>53</v>
      </c>
      <c r="R50" s="310"/>
      <c r="S50" s="310"/>
      <c r="T50" s="310"/>
      <c r="U50" s="342" t="s">
        <v>104</v>
      </c>
      <c r="V50" s="343"/>
      <c r="W50" s="343"/>
      <c r="X50" s="343"/>
      <c r="Y50" s="343"/>
      <c r="Z50" s="343"/>
      <c r="AA50" s="344"/>
      <c r="AB50" s="293" t="s">
        <v>73</v>
      </c>
      <c r="AC50" s="294"/>
      <c r="AD50" s="294"/>
      <c r="AE50" s="294"/>
      <c r="AF50" s="295"/>
    </row>
    <row r="51" spans="1:40" ht="54" customHeight="1" x14ac:dyDescent="0.15">
      <c r="A51" s="12"/>
      <c r="B51" s="335"/>
      <c r="C51" s="336"/>
      <c r="D51" s="336"/>
      <c r="E51" s="336"/>
      <c r="F51" s="336"/>
      <c r="G51" s="336"/>
      <c r="H51" s="337"/>
      <c r="I51" s="56" t="s">
        <v>45</v>
      </c>
      <c r="J51" s="302"/>
      <c r="K51" s="303"/>
      <c r="L51" s="303"/>
      <c r="M51" s="56" t="s">
        <v>45</v>
      </c>
      <c r="N51" s="302"/>
      <c r="O51" s="303"/>
      <c r="P51" s="303"/>
      <c r="Q51" s="56" t="s">
        <v>45</v>
      </c>
      <c r="R51" s="302"/>
      <c r="S51" s="303"/>
      <c r="T51" s="303"/>
      <c r="U51" s="345"/>
      <c r="V51" s="346"/>
      <c r="W51" s="346"/>
      <c r="X51" s="346"/>
      <c r="Y51" s="346"/>
      <c r="Z51" s="346"/>
      <c r="AA51" s="347"/>
      <c r="AB51" s="315"/>
      <c r="AC51" s="316"/>
      <c r="AD51" s="316"/>
      <c r="AE51" s="316"/>
      <c r="AF51" s="317"/>
    </row>
    <row r="52" spans="1:40" ht="24" customHeight="1" x14ac:dyDescent="0.15">
      <c r="A52" s="12"/>
      <c r="B52" s="329"/>
      <c r="C52" s="330"/>
      <c r="D52" s="330"/>
      <c r="E52" s="330"/>
      <c r="F52" s="330"/>
      <c r="G52" s="330"/>
      <c r="H52" s="331"/>
      <c r="I52" s="301" t="s">
        <v>54</v>
      </c>
      <c r="J52" s="301"/>
      <c r="K52" s="301"/>
      <c r="L52" s="301"/>
      <c r="M52" s="310" t="s">
        <v>103</v>
      </c>
      <c r="N52" s="310"/>
      <c r="O52" s="310"/>
      <c r="P52" s="310"/>
      <c r="Q52" s="310" t="s">
        <v>53</v>
      </c>
      <c r="R52" s="310"/>
      <c r="S52" s="310"/>
      <c r="T52" s="310"/>
      <c r="U52" s="342" t="s">
        <v>104</v>
      </c>
      <c r="V52" s="343"/>
      <c r="W52" s="343"/>
      <c r="X52" s="343"/>
      <c r="Y52" s="343"/>
      <c r="Z52" s="343"/>
      <c r="AA52" s="344"/>
      <c r="AB52" s="293" t="s">
        <v>73</v>
      </c>
      <c r="AC52" s="294"/>
      <c r="AD52" s="294"/>
      <c r="AE52" s="294"/>
      <c r="AF52" s="295"/>
    </row>
    <row r="53" spans="1:40" ht="54" customHeight="1" thickBot="1" x14ac:dyDescent="0.2">
      <c r="A53" s="12"/>
      <c r="B53" s="332"/>
      <c r="C53" s="333"/>
      <c r="D53" s="333"/>
      <c r="E53" s="333"/>
      <c r="F53" s="333"/>
      <c r="G53" s="333"/>
      <c r="H53" s="334"/>
      <c r="I53" s="51" t="s">
        <v>45</v>
      </c>
      <c r="J53" s="304"/>
      <c r="K53" s="305"/>
      <c r="L53" s="305"/>
      <c r="M53" s="51" t="s">
        <v>45</v>
      </c>
      <c r="N53" s="304"/>
      <c r="O53" s="305"/>
      <c r="P53" s="305"/>
      <c r="Q53" s="51" t="s">
        <v>45</v>
      </c>
      <c r="R53" s="304"/>
      <c r="S53" s="305"/>
      <c r="T53" s="305"/>
      <c r="U53" s="348"/>
      <c r="V53" s="349"/>
      <c r="W53" s="349"/>
      <c r="X53" s="349"/>
      <c r="Y53" s="349"/>
      <c r="Z53" s="349"/>
      <c r="AA53" s="350"/>
      <c r="AB53" s="296"/>
      <c r="AC53" s="297"/>
      <c r="AD53" s="297"/>
      <c r="AE53" s="297"/>
      <c r="AF53" s="298"/>
    </row>
    <row r="54" spans="1:40" ht="9" customHeight="1" x14ac:dyDescent="0.15">
      <c r="A54" s="12"/>
      <c r="B54" s="19"/>
      <c r="C54" s="19"/>
      <c r="D54" s="19"/>
      <c r="E54" s="19"/>
      <c r="F54" s="19"/>
      <c r="G54" s="19"/>
      <c r="H54" s="19"/>
      <c r="I54" s="19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40" ht="25.5" customHeight="1" x14ac:dyDescent="0.15">
      <c r="A55" s="4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4"/>
      <c r="AE55" s="4"/>
      <c r="AF55" s="4"/>
      <c r="AG55" s="4"/>
    </row>
    <row r="56" spans="1:40" ht="18.7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40" ht="45.75" customHeight="1" x14ac:dyDescent="0.15">
      <c r="A57" s="4"/>
      <c r="B57" s="86"/>
      <c r="C57" s="86"/>
      <c r="D57" s="87"/>
      <c r="E57" s="87"/>
      <c r="F57" s="87"/>
      <c r="G57" s="86"/>
      <c r="H57" s="86"/>
      <c r="I57" s="87"/>
      <c r="J57" s="87"/>
      <c r="K57" s="87"/>
      <c r="L57" s="87"/>
      <c r="M57" s="87"/>
      <c r="N57" s="87"/>
      <c r="O57" s="87"/>
      <c r="P57" s="1"/>
      <c r="Q57" s="1"/>
      <c r="R57" s="4"/>
      <c r="S57" s="4"/>
      <c r="T57" s="4"/>
      <c r="U57" s="4"/>
      <c r="V57" s="4"/>
      <c r="W57" s="1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40" ht="12" customHeight="1" x14ac:dyDescent="0.15">
      <c r="A58" s="12"/>
      <c r="B58" s="84"/>
      <c r="C58" s="84"/>
      <c r="D58" s="85"/>
      <c r="E58" s="85"/>
      <c r="F58" s="85"/>
      <c r="G58" s="84"/>
      <c r="H58" s="84"/>
      <c r="I58" s="85"/>
      <c r="J58" s="85"/>
      <c r="K58" s="85"/>
      <c r="L58" s="85"/>
      <c r="M58" s="85"/>
      <c r="N58" s="85"/>
      <c r="O58" s="85"/>
      <c r="P58" s="50"/>
      <c r="Q58" s="5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40" ht="22.5" customHeight="1" x14ac:dyDescent="0.15">
      <c r="A59" s="1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"/>
      <c r="AE59" s="2"/>
      <c r="AF59" s="2"/>
      <c r="AG59" s="15"/>
      <c r="AH59" s="15"/>
      <c r="AI59" s="15"/>
      <c r="AJ59" s="6"/>
      <c r="AK59" s="15"/>
      <c r="AL59" s="22"/>
      <c r="AM59" s="22"/>
      <c r="AN59" s="22"/>
    </row>
    <row r="60" spans="1:40" ht="22.5" customHeight="1" x14ac:dyDescent="0.15">
      <c r="A60" s="12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2"/>
      <c r="AE60" s="2"/>
      <c r="AF60" s="2"/>
      <c r="AG60" s="15"/>
      <c r="AH60" s="15"/>
      <c r="AI60" s="15"/>
      <c r="AJ60" s="6"/>
      <c r="AK60" s="15"/>
      <c r="AL60" s="22"/>
      <c r="AM60" s="22"/>
      <c r="AN60" s="22"/>
    </row>
    <row r="61" spans="1:40" ht="23.25" customHeight="1" x14ac:dyDescent="0.15">
      <c r="A61" s="12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2"/>
      <c r="AE61" s="2"/>
      <c r="AF61" s="2"/>
      <c r="AG61" s="15"/>
      <c r="AH61" s="15"/>
      <c r="AI61" s="15"/>
      <c r="AJ61" s="6"/>
      <c r="AK61" s="15"/>
      <c r="AL61" s="22"/>
      <c r="AM61" s="22"/>
      <c r="AN61" s="22"/>
    </row>
    <row r="62" spans="1:40" ht="27.75" customHeight="1" x14ac:dyDescent="0.15">
      <c r="A62" s="12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2"/>
      <c r="AE62" s="2"/>
      <c r="AF62" s="2"/>
      <c r="AG62" s="15"/>
      <c r="AH62" s="15"/>
      <c r="AI62" s="15"/>
      <c r="AJ62" s="6"/>
      <c r="AK62" s="15"/>
      <c r="AL62" s="22"/>
      <c r="AM62" s="22"/>
      <c r="AN62" s="22"/>
    </row>
    <row r="63" spans="1:40" ht="24.75" customHeight="1" x14ac:dyDescent="0.15">
      <c r="A63" s="12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2"/>
      <c r="AE63" s="2"/>
      <c r="AF63" s="2"/>
      <c r="AG63" s="15"/>
      <c r="AH63" s="15"/>
      <c r="AI63" s="15"/>
      <c r="AJ63" s="6"/>
      <c r="AK63" s="15"/>
      <c r="AL63" s="22"/>
      <c r="AM63" s="22"/>
      <c r="AN63" s="22"/>
    </row>
    <row r="64" spans="1:40" ht="24.75" customHeight="1" x14ac:dyDescent="0.15">
      <c r="A64" s="12"/>
      <c r="D64" s="2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2"/>
      <c r="AE64" s="2"/>
      <c r="AF64" s="2"/>
      <c r="AG64" s="15"/>
      <c r="AH64" s="15"/>
      <c r="AI64" s="15"/>
      <c r="AJ64" s="6"/>
      <c r="AK64" s="15"/>
      <c r="AL64" s="22"/>
      <c r="AM64" s="22"/>
      <c r="AN64" s="22"/>
    </row>
    <row r="65" spans="1:40" ht="24.75" customHeight="1" x14ac:dyDescent="0.15">
      <c r="A65" s="12"/>
      <c r="AD65" s="2"/>
      <c r="AE65" s="2"/>
      <c r="AF65" s="2"/>
      <c r="AG65" s="15"/>
      <c r="AH65" s="15"/>
      <c r="AI65" s="15"/>
      <c r="AJ65" s="6"/>
      <c r="AK65" s="15"/>
      <c r="AL65" s="22"/>
      <c r="AM65" s="22"/>
      <c r="AN65" s="22"/>
    </row>
    <row r="66" spans="1:40" ht="24.75" customHeight="1" x14ac:dyDescent="0.15">
      <c r="A66" s="12"/>
      <c r="AD66" s="2"/>
      <c r="AE66" s="2"/>
      <c r="AF66" s="2"/>
      <c r="AG66" s="15"/>
      <c r="AH66" s="15"/>
      <c r="AI66" s="15"/>
      <c r="AJ66" s="6"/>
      <c r="AK66" s="15"/>
      <c r="AL66" s="22"/>
      <c r="AM66" s="22"/>
      <c r="AN66" s="22"/>
    </row>
    <row r="67" spans="1:40" ht="24.75" customHeight="1" x14ac:dyDescent="0.15">
      <c r="A67" s="12"/>
      <c r="AD67" s="2"/>
      <c r="AE67" s="2"/>
      <c r="AF67" s="2"/>
      <c r="AG67" s="15"/>
      <c r="AH67" s="15"/>
      <c r="AI67" s="15"/>
      <c r="AJ67" s="6"/>
      <c r="AK67" s="15"/>
      <c r="AL67" s="22"/>
      <c r="AM67" s="22"/>
      <c r="AN67" s="22"/>
    </row>
  </sheetData>
  <mergeCells count="293">
    <mergeCell ref="B52:H53"/>
    <mergeCell ref="B50:H51"/>
    <mergeCell ref="B48:H49"/>
    <mergeCell ref="B46:H47"/>
    <mergeCell ref="B44:H45"/>
    <mergeCell ref="I42:AA42"/>
    <mergeCell ref="I43:T43"/>
    <mergeCell ref="U43:AA43"/>
    <mergeCell ref="U44:AA44"/>
    <mergeCell ref="U45:AA45"/>
    <mergeCell ref="U46:AA46"/>
    <mergeCell ref="U47:AA47"/>
    <mergeCell ref="U48:AA48"/>
    <mergeCell ref="U49:AA49"/>
    <mergeCell ref="U50:AA50"/>
    <mergeCell ref="U51:AA51"/>
    <mergeCell ref="U52:AA52"/>
    <mergeCell ref="U53:AA53"/>
    <mergeCell ref="AB42:AF43"/>
    <mergeCell ref="N45:P45"/>
    <mergeCell ref="M44:P44"/>
    <mergeCell ref="Q44:T44"/>
    <mergeCell ref="R45:T45"/>
    <mergeCell ref="T38:Z38"/>
    <mergeCell ref="AA37:AB37"/>
    <mergeCell ref="AA35:AB35"/>
    <mergeCell ref="B42:H43"/>
    <mergeCell ref="I44:L44"/>
    <mergeCell ref="J45:L45"/>
    <mergeCell ref="I46:L46"/>
    <mergeCell ref="J47:L47"/>
    <mergeCell ref="I48:L48"/>
    <mergeCell ref="AB48:AF49"/>
    <mergeCell ref="AB50:AF51"/>
    <mergeCell ref="M46:P46"/>
    <mergeCell ref="Q46:T46"/>
    <mergeCell ref="N47:P47"/>
    <mergeCell ref="R47:T47"/>
    <mergeCell ref="AB44:AF45"/>
    <mergeCell ref="AB46:AF47"/>
    <mergeCell ref="AB52:AF53"/>
    <mergeCell ref="J49:L49"/>
    <mergeCell ref="I50:L50"/>
    <mergeCell ref="J51:L51"/>
    <mergeCell ref="I52:L52"/>
    <mergeCell ref="J53:L53"/>
    <mergeCell ref="AA38:AB38"/>
    <mergeCell ref="AD38:AE38"/>
    <mergeCell ref="AA34:AB34"/>
    <mergeCell ref="AA36:AB36"/>
    <mergeCell ref="AD36:AE36"/>
    <mergeCell ref="AD34:AE34"/>
    <mergeCell ref="M52:P52"/>
    <mergeCell ref="Q52:T52"/>
    <mergeCell ref="N53:P53"/>
    <mergeCell ref="R53:T53"/>
    <mergeCell ref="M50:P50"/>
    <mergeCell ref="Q50:T50"/>
    <mergeCell ref="N51:P51"/>
    <mergeCell ref="R51:T51"/>
    <mergeCell ref="M48:P48"/>
    <mergeCell ref="Q48:T48"/>
    <mergeCell ref="N49:P49"/>
    <mergeCell ref="R49:T49"/>
    <mergeCell ref="U4:AF4"/>
    <mergeCell ref="E4:O4"/>
    <mergeCell ref="U5:Y5"/>
    <mergeCell ref="AA5:AE5"/>
    <mergeCell ref="AE20:AF20"/>
    <mergeCell ref="AE21:AF21"/>
    <mergeCell ref="AE22:AF22"/>
    <mergeCell ref="AE18:AF18"/>
    <mergeCell ref="M31:N31"/>
    <mergeCell ref="M30:N30"/>
    <mergeCell ref="M29:N29"/>
    <mergeCell ref="M28:N28"/>
    <mergeCell ref="K28:L28"/>
    <mergeCell ref="E28:F28"/>
    <mergeCell ref="M27:N27"/>
    <mergeCell ref="M26:N26"/>
    <mergeCell ref="A1:AG1"/>
    <mergeCell ref="T37:Z37"/>
    <mergeCell ref="T35:Z35"/>
    <mergeCell ref="T33:Z33"/>
    <mergeCell ref="T32:Z32"/>
    <mergeCell ref="T31:Z31"/>
    <mergeCell ref="T30:Z30"/>
    <mergeCell ref="T29:Z29"/>
    <mergeCell ref="T28:Z28"/>
    <mergeCell ref="T27:Z27"/>
    <mergeCell ref="T34:Z34"/>
    <mergeCell ref="T36:Z36"/>
    <mergeCell ref="S26:AF26"/>
    <mergeCell ref="S25:AF25"/>
    <mergeCell ref="AC12:AE12"/>
    <mergeCell ref="AC13:AE13"/>
    <mergeCell ref="AC14:AE14"/>
    <mergeCell ref="AC15:AE15"/>
    <mergeCell ref="G18:H18"/>
    <mergeCell ref="G19:H19"/>
    <mergeCell ref="G20:H20"/>
    <mergeCell ref="G21:H21"/>
    <mergeCell ref="G22:H22"/>
    <mergeCell ref="AE19:AF19"/>
    <mergeCell ref="B3:D3"/>
    <mergeCell ref="B4:D4"/>
    <mergeCell ref="E8:AC8"/>
    <mergeCell ref="B7:D8"/>
    <mergeCell ref="K26:L26"/>
    <mergeCell ref="K27:L27"/>
    <mergeCell ref="E26:F26"/>
    <mergeCell ref="E27:F27"/>
    <mergeCell ref="B5:D5"/>
    <mergeCell ref="E5:K5"/>
    <mergeCell ref="B9:D9"/>
    <mergeCell ref="B10:C12"/>
    <mergeCell ref="E9:G9"/>
    <mergeCell ref="H9:J9"/>
    <mergeCell ref="K9:M9"/>
    <mergeCell ref="W9:Y9"/>
    <mergeCell ref="Z9:AB9"/>
    <mergeCell ref="AA19:AB19"/>
    <mergeCell ref="I20:J20"/>
    <mergeCell ref="E12:G12"/>
    <mergeCell ref="E11:G11"/>
    <mergeCell ref="E10:G10"/>
    <mergeCell ref="H12:J12"/>
    <mergeCell ref="E3:AF3"/>
    <mergeCell ref="H11:J11"/>
    <mergeCell ref="H10:J10"/>
    <mergeCell ref="K10:M10"/>
    <mergeCell ref="N10:P10"/>
    <mergeCell ref="Q10:S10"/>
    <mergeCell ref="T10:V10"/>
    <mergeCell ref="K11:M11"/>
    <mergeCell ref="N11:P11"/>
    <mergeCell ref="K20:L20"/>
    <mergeCell ref="M20:N20"/>
    <mergeCell ref="O20:P20"/>
    <mergeCell ref="Q20:R20"/>
    <mergeCell ref="S20:T20"/>
    <mergeCell ref="U20:V20"/>
    <mergeCell ref="T12:V12"/>
    <mergeCell ref="T14:V14"/>
    <mergeCell ref="AM25:AN25"/>
    <mergeCell ref="AG25:AH25"/>
    <mergeCell ref="AI25:AJ25"/>
    <mergeCell ref="AK25:AL25"/>
    <mergeCell ref="K31:L31"/>
    <mergeCell ref="K30:L30"/>
    <mergeCell ref="K29:L29"/>
    <mergeCell ref="E18:F18"/>
    <mergeCell ref="I18:J18"/>
    <mergeCell ref="K18:L18"/>
    <mergeCell ref="M18:N18"/>
    <mergeCell ref="O18:P18"/>
    <mergeCell ref="AG22:AH22"/>
    <mergeCell ref="AI22:AJ22"/>
    <mergeCell ref="AK22:AL22"/>
    <mergeCell ref="AM22:AN22"/>
    <mergeCell ref="Q18:R18"/>
    <mergeCell ref="S18:T18"/>
    <mergeCell ref="AA18:AB18"/>
    <mergeCell ref="U19:V19"/>
    <mergeCell ref="W19:X19"/>
    <mergeCell ref="B25:Q25"/>
    <mergeCell ref="C29:D29"/>
    <mergeCell ref="C28:D28"/>
    <mergeCell ref="U18:V18"/>
    <mergeCell ref="E19:F19"/>
    <mergeCell ref="E20:F20"/>
    <mergeCell ref="I19:J19"/>
    <mergeCell ref="K19:L19"/>
    <mergeCell ref="M19:N19"/>
    <mergeCell ref="O19:P19"/>
    <mergeCell ref="Q19:R19"/>
    <mergeCell ref="S19:T19"/>
    <mergeCell ref="AC20:AD20"/>
    <mergeCell ref="AC19:AD19"/>
    <mergeCell ref="AC18:AD18"/>
    <mergeCell ref="Y18:Z18"/>
    <mergeCell ref="W18:X18"/>
    <mergeCell ref="Y19:Z19"/>
    <mergeCell ref="P4:T4"/>
    <mergeCell ref="N9:P9"/>
    <mergeCell ref="Q9:S9"/>
    <mergeCell ref="T9:V9"/>
    <mergeCell ref="Q11:S11"/>
    <mergeCell ref="T11:V11"/>
    <mergeCell ref="W11:Y11"/>
    <mergeCell ref="Z11:AB11"/>
    <mergeCell ref="W10:Y10"/>
    <mergeCell ref="Z10:AB10"/>
    <mergeCell ref="M5:S5"/>
    <mergeCell ref="E7:AC7"/>
    <mergeCell ref="AC9:AE9"/>
    <mergeCell ref="AC10:AE10"/>
    <mergeCell ref="AC11:AE11"/>
    <mergeCell ref="W20:X20"/>
    <mergeCell ref="Y20:Z20"/>
    <mergeCell ref="AA20:AB20"/>
    <mergeCell ref="W22:X22"/>
    <mergeCell ref="Y22:Z22"/>
    <mergeCell ref="AA22:AB22"/>
    <mergeCell ref="AA21:AB21"/>
    <mergeCell ref="E22:F22"/>
    <mergeCell ref="I22:J22"/>
    <mergeCell ref="K22:L22"/>
    <mergeCell ref="M22:N22"/>
    <mergeCell ref="O22:P22"/>
    <mergeCell ref="Q22:R22"/>
    <mergeCell ref="S22:T22"/>
    <mergeCell ref="U22:V22"/>
    <mergeCell ref="O21:P21"/>
    <mergeCell ref="Q21:R21"/>
    <mergeCell ref="S21:T21"/>
    <mergeCell ref="U21:V21"/>
    <mergeCell ref="W21:X21"/>
    <mergeCell ref="Y21:Z21"/>
    <mergeCell ref="E21:F21"/>
    <mergeCell ref="I21:J21"/>
    <mergeCell ref="K21:L21"/>
    <mergeCell ref="M21:N21"/>
    <mergeCell ref="AC22:AD22"/>
    <mergeCell ref="AC21:AD21"/>
    <mergeCell ref="AD32:AF32"/>
    <mergeCell ref="AD27:AF27"/>
    <mergeCell ref="AD37:AE37"/>
    <mergeCell ref="AD35:AE35"/>
    <mergeCell ref="AD33:AE33"/>
    <mergeCell ref="AD31:AE31"/>
    <mergeCell ref="AD30:AE30"/>
    <mergeCell ref="AD29:AE29"/>
    <mergeCell ref="AD28:AE28"/>
    <mergeCell ref="AA33:AB33"/>
    <mergeCell ref="AA32:AB32"/>
    <mergeCell ref="AA31:AB31"/>
    <mergeCell ref="AA30:AB30"/>
    <mergeCell ref="AA29:AB29"/>
    <mergeCell ref="AA28:AB28"/>
    <mergeCell ref="AA27:AB27"/>
    <mergeCell ref="C27:D27"/>
    <mergeCell ref="C26:D26"/>
    <mergeCell ref="C30:D30"/>
    <mergeCell ref="C31:D31"/>
    <mergeCell ref="E30:F30"/>
    <mergeCell ref="E31:F31"/>
    <mergeCell ref="B33:I33"/>
    <mergeCell ref="K33:Q33"/>
    <mergeCell ref="B40:F41"/>
    <mergeCell ref="E29:F29"/>
    <mergeCell ref="C36:E36"/>
    <mergeCell ref="C35:E35"/>
    <mergeCell ref="C37:E37"/>
    <mergeCell ref="H35:I35"/>
    <mergeCell ref="K12:M12"/>
    <mergeCell ref="N12:P12"/>
    <mergeCell ref="Q12:S12"/>
    <mergeCell ref="E14:G14"/>
    <mergeCell ref="H14:J14"/>
    <mergeCell ref="K14:M14"/>
    <mergeCell ref="N14:P14"/>
    <mergeCell ref="Q14:S14"/>
    <mergeCell ref="B21:C22"/>
    <mergeCell ref="B18:D18"/>
    <mergeCell ref="B13:C15"/>
    <mergeCell ref="B17:D17"/>
    <mergeCell ref="B19:C20"/>
    <mergeCell ref="B34:I34"/>
    <mergeCell ref="P35:Q35"/>
    <mergeCell ref="K34:Q34"/>
    <mergeCell ref="L36:M36"/>
    <mergeCell ref="L35:M35"/>
    <mergeCell ref="W12:Y12"/>
    <mergeCell ref="Z12:AB12"/>
    <mergeCell ref="E13:G13"/>
    <mergeCell ref="H13:J13"/>
    <mergeCell ref="K13:M13"/>
    <mergeCell ref="N13:P13"/>
    <mergeCell ref="Q13:S13"/>
    <mergeCell ref="T13:V13"/>
    <mergeCell ref="W13:Y13"/>
    <mergeCell ref="Z13:AB13"/>
    <mergeCell ref="W14:Y14"/>
    <mergeCell ref="Z14:AB14"/>
    <mergeCell ref="E15:G15"/>
    <mergeCell ref="H15:J15"/>
    <mergeCell ref="K15:M15"/>
    <mergeCell ref="N15:P15"/>
    <mergeCell ref="Q15:S15"/>
    <mergeCell ref="T15:V15"/>
    <mergeCell ref="W15:Y15"/>
    <mergeCell ref="Z15:AB15"/>
  </mergeCells>
  <phoneticPr fontId="1"/>
  <dataValidations count="2">
    <dataValidation allowBlank="1" showInputMessage="1" showErrorMessage="1" promptTitle="入力方法" prompt="YYYY/MM/DDと半角でご入力ください。" sqref="E5:K5 M5:S5" xr:uid="{DDAC80C4-9A77-49D3-8763-729EB796BAD7}"/>
    <dataValidation type="list" allowBlank="1" showInputMessage="1" showErrorMessage="1" sqref="AB44 AB52 AB50 AB46 AB48" xr:uid="{B516B789-A074-4A3E-86E2-53942ED01984}">
      <formula1>"現金 ・ コンビニ ・ 銀行振込,現金,コンビニ払い,銀行振込"</formula1>
    </dataValidation>
  </dataValidations>
  <printOptions horizontalCentered="1" verticalCentered="1"/>
  <pageMargins left="0.25" right="0.25" top="0.75" bottom="0.75" header="0.3" footer="0.3"/>
  <pageSetup paperSize="9" scale="45" orientation="portrait" r:id="rId1"/>
  <headerFooter alignWithMargins="0"/>
  <ignoredErrors>
    <ignoredError sqref="AA3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利用団体票</vt:lpstr>
      <vt:lpstr>利用団体票!Print_Area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国立青年の家本部</dc:creator>
  <cp:lastModifiedBy>ma.sugimoto</cp:lastModifiedBy>
  <cp:lastPrinted>2024-03-27T23:59:25Z</cp:lastPrinted>
  <dcterms:created xsi:type="dcterms:W3CDTF">2006-01-31T01:20:34Z</dcterms:created>
  <dcterms:modified xsi:type="dcterms:W3CDTF">2025-08-24T00:04:15Z</dcterms:modified>
</cp:coreProperties>
</file>